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456"/>
  </bookViews>
  <sheets>
    <sheet name="Plan1" sheetId="1" r:id="rId1"/>
    <sheet name="Plan2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R16" i="2" l="1"/>
</calcChain>
</file>

<file path=xl/sharedStrings.xml><?xml version="1.0" encoding="utf-8"?>
<sst xmlns="http://schemas.openxmlformats.org/spreadsheetml/2006/main" count="219" uniqueCount="92">
  <si>
    <t>CPF</t>
  </si>
  <si>
    <t>NOME COMPLETO</t>
  </si>
  <si>
    <t>MATRÍCULA</t>
  </si>
  <si>
    <t xml:space="preserve">Empresa: </t>
  </si>
  <si>
    <t>SETOR</t>
  </si>
  <si>
    <t>CNPJ:</t>
  </si>
  <si>
    <t>CONSELHO REGIONAL DE FONOAUDIOLOGIA - 3ª REGIÃO</t>
  </si>
  <si>
    <t>73.392.409/00001-74</t>
  </si>
  <si>
    <t>Adriana Oberst Simioni Von Linsingen</t>
  </si>
  <si>
    <t>Andreia Andrade Lopes</t>
  </si>
  <si>
    <t>Eriette Marie da Costa Silva</t>
  </si>
  <si>
    <t>Iara de la Torre</t>
  </si>
  <si>
    <t>Joyce dos Santos de Araujo Bueno</t>
  </si>
  <si>
    <t>Marcia Andrea Boff Numata</t>
  </si>
  <si>
    <t>Sirlei de Souza Morito</t>
  </si>
  <si>
    <t>Wanderli de Oliveira Veiga</t>
  </si>
  <si>
    <t>Jurídico</t>
  </si>
  <si>
    <t>Grazielle Stuck Wolff</t>
  </si>
  <si>
    <t>Assessora Contábil</t>
  </si>
  <si>
    <t>xxx.338.499-xx</t>
  </si>
  <si>
    <t>xxx.752.989.xx</t>
  </si>
  <si>
    <t>xxx.801.529-xx</t>
  </si>
  <si>
    <t>xxx.554.449-xx</t>
  </si>
  <si>
    <t>xxx.651.969-xx</t>
  </si>
  <si>
    <t>xxx.243.821-xx</t>
  </si>
  <si>
    <t>xxx.429.749-xx</t>
  </si>
  <si>
    <t>xxx.237239-xx</t>
  </si>
  <si>
    <t>xxx.333.069-xx</t>
  </si>
  <si>
    <t>CLT/indeterminado</t>
  </si>
  <si>
    <t xml:space="preserve">QUADRO DE FUNCIONÁRIOS </t>
  </si>
  <si>
    <t>DATA DE 
ADMISSÃO</t>
  </si>
  <si>
    <t>TIPO DE 
CONTRATO</t>
  </si>
  <si>
    <t>JORNADA</t>
  </si>
  <si>
    <t>30H SEMANAIS</t>
  </si>
  <si>
    <t>40H SEMANAIS</t>
  </si>
  <si>
    <t>20H SEMANAIS</t>
  </si>
  <si>
    <t>ESCOLARIDADE</t>
  </si>
  <si>
    <t>Ensino Superior</t>
  </si>
  <si>
    <t>Ensino Superior cursando</t>
  </si>
  <si>
    <t>SITUAÇÃO</t>
  </si>
  <si>
    <t>em licença não
 remunerada</t>
  </si>
  <si>
    <t>CARGO/FUNÇÃO</t>
  </si>
  <si>
    <t>Fiscal Junior</t>
  </si>
  <si>
    <t>Fiscal Senior</t>
  </si>
  <si>
    <t>Fiscal Pleno</t>
  </si>
  <si>
    <t>COD IBGE -LOCAL DE 
TRABALHO</t>
  </si>
  <si>
    <t>4106902 Curitiba/PR</t>
  </si>
  <si>
    <t>4205407 Florianópolis/SC</t>
  </si>
  <si>
    <t>DATA DE DEMISSÃO</t>
  </si>
  <si>
    <t xml:space="preserve">Ensino Superior </t>
  </si>
  <si>
    <t>Salomão Costa dos Santos</t>
  </si>
  <si>
    <t>xxx.816.845-xx</t>
  </si>
  <si>
    <t xml:space="preserve">Assistente Administrativo </t>
  </si>
  <si>
    <t>Assistente Administrativo</t>
  </si>
  <si>
    <t>Gabriela Neri Pereira Lima</t>
  </si>
  <si>
    <t>FORMA DE PROVIMENTO</t>
  </si>
  <si>
    <t xml:space="preserve">concurso publico </t>
  </si>
  <si>
    <t>outros</t>
  </si>
  <si>
    <t>comissionado</t>
  </si>
  <si>
    <t>SALÁRIO
 BASE</t>
  </si>
  <si>
    <t>xxx.336.595-xx</t>
  </si>
  <si>
    <t>Andressa Stochero</t>
  </si>
  <si>
    <t>xxx.389.280-xx</t>
  </si>
  <si>
    <t>Rachel Christiane Torquato Cariri do Nascimento Mendes</t>
  </si>
  <si>
    <t>xxx.553.484-xx</t>
  </si>
  <si>
    <t>Financeiro</t>
  </si>
  <si>
    <t>Administrativo</t>
  </si>
  <si>
    <t>Registros</t>
  </si>
  <si>
    <t>Fiscalização</t>
  </si>
  <si>
    <t>Assessora Jurídico</t>
  </si>
  <si>
    <t>Demitida</t>
  </si>
  <si>
    <t>Em exercício</t>
  </si>
  <si>
    <t>Lhais Rodrigues da Silva</t>
  </si>
  <si>
    <t>Lucas dos Santos Flores</t>
  </si>
  <si>
    <t>Samua Maciel de Almeida</t>
  </si>
  <si>
    <t>xxx.955.979.xx</t>
  </si>
  <si>
    <t>xxx.483.829-xx</t>
  </si>
  <si>
    <t>xxx.457.999-xx</t>
  </si>
  <si>
    <t>Demitido</t>
  </si>
  <si>
    <t>Ensino Médio</t>
  </si>
  <si>
    <t>-</t>
  </si>
  <si>
    <t>Gabriela da Silva Neves</t>
  </si>
  <si>
    <t>4113700 Londrina/PR</t>
  </si>
  <si>
    <t>Coordenadora Financeiro</t>
  </si>
  <si>
    <t>Coordenadora Administrativo</t>
  </si>
  <si>
    <t>36H SEMANAIS</t>
  </si>
  <si>
    <t>Madson Chiot Soares</t>
  </si>
  <si>
    <t>Maria Eduarda da Cunha Pires</t>
  </si>
  <si>
    <t>19H SEMANAIS</t>
  </si>
  <si>
    <t>xxx.966.479-xx</t>
  </si>
  <si>
    <t>xxx.264.126-xx</t>
  </si>
  <si>
    <t>xxx.056.429-xx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</si>
</sst>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&quot;R$&quot;\ #,##0.0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color theme="0" tint="-4.9989318521683403E-2"/>
      <name val="Calibri"/>
      <family val="2"/>
      <scheme val="minor"/>
    </font>
    <font>
      <sz val="1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3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vertical="center"/>
    </xf>
    <xf numFmtId="0" fontId="2" fillId="2" borderId="2" xfId="0" applyFont="1" applyFill="1" applyBorder="1" applyAlignment="1">
      <alignment horizontal="center"/>
    </xf>
    <xf numFmtId="14" fontId="0" fillId="0" borderId="1" xfId="0" applyNumberFormat="1" applyBorder="1"/>
    <xf numFmtId="0" fontId="0" fillId="0" borderId="1" xfId="0" applyBorder="1"/>
    <xf numFmtId="0" fontId="0" fillId="0" borderId="1" xfId="0" applyBorder="1" applyAlignment="1">
      <alignment vertical="center" wrapText="1"/>
    </xf>
    <xf numFmtId="0" fontId="2" fillId="2" borderId="2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center" wrapText="1"/>
    </xf>
    <xf numFmtId="0" fontId="3" fillId="0" borderId="1" xfId="0" applyFont="1" applyBorder="1" applyAlignment="1">
      <alignment horizontal="center" wrapText="1"/>
    </xf>
    <xf numFmtId="0" fontId="0" fillId="0" borderId="3" xfId="0" applyBorder="1" applyAlignment="1">
      <alignment horizontal="center"/>
    </xf>
    <xf numFmtId="0" fontId="0" fillId="0" borderId="1" xfId="0" applyBorder="1" applyAlignment="1">
      <alignment wrapText="1"/>
    </xf>
    <xf numFmtId="14" fontId="0" fillId="0" borderId="1" xfId="0" applyNumberFormat="1" applyBorder="1" applyAlignment="1">
      <alignment horizontal="center"/>
    </xf>
    <xf numFmtId="164" fontId="2" fillId="2" borderId="1" xfId="1" applyNumberFormat="1" applyFont="1" applyFill="1" applyBorder="1" applyAlignment="1">
      <alignment horizontal="center" wrapText="1"/>
    </xf>
    <xf numFmtId="164" fontId="3" fillId="0" borderId="1" xfId="1" applyNumberFormat="1" applyFont="1" applyBorder="1"/>
    <xf numFmtId="0" fontId="4" fillId="0" borderId="0" xfId="0" applyFont="1"/>
    <xf numFmtId="0" fontId="5" fillId="0" borderId="0" xfId="0" applyFont="1"/>
    <xf numFmtId="0" fontId="4" fillId="0" borderId="0" xfId="0" applyFont="1" applyAlignment="1">
      <alignment horizontal="left"/>
    </xf>
    <xf numFmtId="0" fontId="4" fillId="0" borderId="0" xfId="0" applyFont="1" applyAlignment="1">
      <alignment horizontal="left"/>
    </xf>
  </cellXfs>
  <cellStyles count="3">
    <cellStyle name="Normal" xfId="0" builtinId="0"/>
    <cellStyle name="Vírgula" xfId="1" builtinId="3"/>
    <cellStyle name="Vírgula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Escritório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0"/>
  <sheetViews>
    <sheetView tabSelected="1" topLeftCell="D5" workbookViewId="0">
      <selection activeCell="B23" sqref="B23"/>
    </sheetView>
  </sheetViews>
  <sheetFormatPr defaultRowHeight="14.4" x14ac:dyDescent="0.3"/>
  <cols>
    <col min="1" max="1" width="31" bestFit="1" customWidth="1"/>
    <col min="2" max="2" width="13.109375" customWidth="1"/>
    <col min="3" max="3" width="16.44140625" customWidth="1"/>
    <col min="4" max="5" width="14.109375" customWidth="1"/>
    <col min="6" max="6" width="23.6640625" customWidth="1"/>
    <col min="7" max="7" width="14" customWidth="1"/>
    <col min="8" max="8" width="24.6640625" bestFit="1" customWidth="1"/>
    <col min="9" max="10" width="18.44140625" customWidth="1"/>
    <col min="11" max="11" width="14.33203125" bestFit="1" customWidth="1"/>
    <col min="12" max="12" width="14.109375" bestFit="1" customWidth="1"/>
    <col min="13" max="13" width="23.44140625" bestFit="1" customWidth="1"/>
    <col min="14" max="14" width="11.33203125" bestFit="1" customWidth="1"/>
  </cols>
  <sheetData>
    <row r="1" spans="1:14" s="15" customFormat="1" ht="17.399999999999999" x14ac:dyDescent="0.35">
      <c r="A1" s="14" t="s">
        <v>3</v>
      </c>
      <c r="B1" s="14" t="s">
        <v>6</v>
      </c>
      <c r="C1" s="14"/>
      <c r="D1" s="14"/>
      <c r="E1" s="14"/>
      <c r="F1" s="14"/>
      <c r="G1" s="14"/>
      <c r="I1" s="14"/>
      <c r="J1" s="14"/>
    </row>
    <row r="2" spans="1:14" s="15" customFormat="1" ht="17.399999999999999" x14ac:dyDescent="0.35">
      <c r="A2" s="14" t="s">
        <v>5</v>
      </c>
      <c r="B2" s="17" t="s">
        <v>7</v>
      </c>
      <c r="C2" s="17"/>
      <c r="D2" s="14"/>
      <c r="E2" s="14"/>
      <c r="F2" s="14"/>
      <c r="G2" s="14"/>
      <c r="I2" s="14"/>
      <c r="J2" s="14"/>
    </row>
    <row r="3" spans="1:14" s="15" customFormat="1" ht="17.399999999999999" x14ac:dyDescent="0.35">
      <c r="A3" s="14" t="s">
        <v>29</v>
      </c>
      <c r="B3" s="17">
        <v>2025</v>
      </c>
      <c r="C3" s="17"/>
      <c r="D3" s="14"/>
      <c r="E3" s="14"/>
      <c r="F3" s="16"/>
      <c r="G3" s="14"/>
      <c r="I3" s="14"/>
      <c r="J3" s="14"/>
    </row>
    <row r="5" spans="1:14" ht="36" x14ac:dyDescent="0.35">
      <c r="A5" s="2" t="s">
        <v>1</v>
      </c>
      <c r="B5" s="2" t="s">
        <v>2</v>
      </c>
      <c r="C5" s="2" t="s">
        <v>0</v>
      </c>
      <c r="D5" s="6" t="s">
        <v>30</v>
      </c>
      <c r="E5" s="6" t="s">
        <v>48</v>
      </c>
      <c r="F5" s="6" t="s">
        <v>36</v>
      </c>
      <c r="G5" s="2" t="s">
        <v>4</v>
      </c>
      <c r="H5" s="2" t="s">
        <v>41</v>
      </c>
      <c r="I5" s="7" t="s">
        <v>31</v>
      </c>
      <c r="J5" s="7" t="s">
        <v>55</v>
      </c>
      <c r="K5" s="7" t="s">
        <v>39</v>
      </c>
      <c r="L5" s="7" t="s">
        <v>32</v>
      </c>
      <c r="M5" s="7" t="s">
        <v>45</v>
      </c>
      <c r="N5" s="12" t="s">
        <v>59</v>
      </c>
    </row>
    <row r="6" spans="1:14" ht="28.8" x14ac:dyDescent="0.3">
      <c r="A6" s="5" t="s">
        <v>8</v>
      </c>
      <c r="B6" s="9">
        <v>48</v>
      </c>
      <c r="C6" s="8" t="s">
        <v>26</v>
      </c>
      <c r="D6" s="11">
        <v>44831</v>
      </c>
      <c r="E6" s="11">
        <v>45869</v>
      </c>
      <c r="F6" s="3" t="s">
        <v>37</v>
      </c>
      <c r="G6" s="4" t="s">
        <v>68</v>
      </c>
      <c r="H6" s="4" t="s">
        <v>42</v>
      </c>
      <c r="I6" s="4" t="s">
        <v>28</v>
      </c>
      <c r="J6" s="4" t="s">
        <v>56</v>
      </c>
      <c r="K6" s="4" t="s">
        <v>70</v>
      </c>
      <c r="L6" s="4" t="s">
        <v>33</v>
      </c>
      <c r="M6" s="4" t="s">
        <v>46</v>
      </c>
      <c r="N6" s="13">
        <v>4524.6099999999997</v>
      </c>
    </row>
    <row r="7" spans="1:14" ht="28.8" x14ac:dyDescent="0.3">
      <c r="A7" s="5" t="s">
        <v>9</v>
      </c>
      <c r="B7" s="9">
        <v>31</v>
      </c>
      <c r="C7" s="8" t="s">
        <v>21</v>
      </c>
      <c r="D7" s="11">
        <v>40589</v>
      </c>
      <c r="E7" s="11" t="s">
        <v>80</v>
      </c>
      <c r="F7" s="3" t="s">
        <v>37</v>
      </c>
      <c r="G7" s="4" t="s">
        <v>68</v>
      </c>
      <c r="H7" s="4" t="s">
        <v>43</v>
      </c>
      <c r="I7" s="4" t="s">
        <v>28</v>
      </c>
      <c r="J7" s="4" t="s">
        <v>56</v>
      </c>
      <c r="K7" s="10" t="s">
        <v>40</v>
      </c>
      <c r="L7" s="4" t="s">
        <v>33</v>
      </c>
      <c r="M7" s="4" t="s">
        <v>47</v>
      </c>
      <c r="N7" s="13">
        <v>5144.25</v>
      </c>
    </row>
    <row r="8" spans="1:14" x14ac:dyDescent="0.3">
      <c r="A8" s="5" t="s">
        <v>61</v>
      </c>
      <c r="B8" s="9">
        <v>55</v>
      </c>
      <c r="C8" s="8" t="s">
        <v>62</v>
      </c>
      <c r="D8" s="11">
        <v>45456</v>
      </c>
      <c r="E8" s="11">
        <v>45692</v>
      </c>
      <c r="F8" s="3"/>
      <c r="G8" s="4" t="s">
        <v>67</v>
      </c>
      <c r="H8" s="4" t="s">
        <v>53</v>
      </c>
      <c r="I8" s="4" t="s">
        <v>28</v>
      </c>
      <c r="J8" s="4" t="s">
        <v>56</v>
      </c>
      <c r="K8" s="4" t="s">
        <v>70</v>
      </c>
      <c r="L8" s="4" t="s">
        <v>34</v>
      </c>
      <c r="M8" s="4" t="s">
        <v>46</v>
      </c>
      <c r="N8" s="13">
        <v>1853.23</v>
      </c>
    </row>
    <row r="9" spans="1:14" x14ac:dyDescent="0.3">
      <c r="A9" s="5" t="s">
        <v>10</v>
      </c>
      <c r="B9" s="9">
        <v>15</v>
      </c>
      <c r="C9" s="8" t="s">
        <v>27</v>
      </c>
      <c r="D9" s="11">
        <v>36824</v>
      </c>
      <c r="E9" s="11"/>
      <c r="F9" s="3" t="s">
        <v>37</v>
      </c>
      <c r="G9" s="4" t="s">
        <v>67</v>
      </c>
      <c r="H9" s="4" t="s">
        <v>53</v>
      </c>
      <c r="I9" s="4" t="s">
        <v>28</v>
      </c>
      <c r="J9" s="4" t="s">
        <v>57</v>
      </c>
      <c r="K9" s="4" t="s">
        <v>71</v>
      </c>
      <c r="L9" s="4" t="s">
        <v>85</v>
      </c>
      <c r="M9" s="4" t="s">
        <v>46</v>
      </c>
      <c r="N9" s="13">
        <v>6623.71</v>
      </c>
    </row>
    <row r="10" spans="1:14" x14ac:dyDescent="0.3">
      <c r="A10" s="5" t="s">
        <v>54</v>
      </c>
      <c r="B10" s="9">
        <v>54</v>
      </c>
      <c r="C10" s="8" t="s">
        <v>60</v>
      </c>
      <c r="D10" s="11">
        <v>45384</v>
      </c>
      <c r="E10" s="11">
        <v>45741</v>
      </c>
      <c r="F10" s="3" t="s">
        <v>37</v>
      </c>
      <c r="G10" s="4" t="s">
        <v>65</v>
      </c>
      <c r="H10" s="4" t="s">
        <v>53</v>
      </c>
      <c r="I10" s="4" t="s">
        <v>28</v>
      </c>
      <c r="J10" s="4" t="s">
        <v>56</v>
      </c>
      <c r="K10" s="4" t="s">
        <v>70</v>
      </c>
      <c r="L10" s="4" t="s">
        <v>34</v>
      </c>
      <c r="M10" s="4" t="s">
        <v>46</v>
      </c>
      <c r="N10" s="13">
        <v>1853.23</v>
      </c>
    </row>
    <row r="11" spans="1:14" x14ac:dyDescent="0.3">
      <c r="A11" s="5" t="s">
        <v>81</v>
      </c>
      <c r="B11" s="9">
        <v>61</v>
      </c>
      <c r="C11" s="8" t="s">
        <v>89</v>
      </c>
      <c r="D11" s="11">
        <v>45870</v>
      </c>
      <c r="E11" s="11"/>
      <c r="F11" s="3" t="s">
        <v>37</v>
      </c>
      <c r="G11" s="4" t="s">
        <v>68</v>
      </c>
      <c r="H11" s="4" t="s">
        <v>42</v>
      </c>
      <c r="I11" s="4" t="s">
        <v>28</v>
      </c>
      <c r="J11" s="4" t="s">
        <v>56</v>
      </c>
      <c r="K11" s="4" t="s">
        <v>71</v>
      </c>
      <c r="L11" s="4" t="s">
        <v>33</v>
      </c>
      <c r="M11" s="4" t="s">
        <v>82</v>
      </c>
      <c r="N11" s="13">
        <v>4524.6099999999997</v>
      </c>
    </row>
    <row r="12" spans="1:14" x14ac:dyDescent="0.3">
      <c r="A12" s="5" t="s">
        <v>17</v>
      </c>
      <c r="B12" s="9">
        <v>50</v>
      </c>
      <c r="C12" s="8" t="s">
        <v>19</v>
      </c>
      <c r="D12" s="11">
        <v>44987</v>
      </c>
      <c r="E12" s="11" t="s">
        <v>80</v>
      </c>
      <c r="F12" s="3" t="s">
        <v>37</v>
      </c>
      <c r="G12" s="4" t="s">
        <v>68</v>
      </c>
      <c r="H12" s="4" t="s">
        <v>42</v>
      </c>
      <c r="I12" s="4" t="s">
        <v>28</v>
      </c>
      <c r="J12" s="4" t="s">
        <v>56</v>
      </c>
      <c r="K12" s="4" t="s">
        <v>71</v>
      </c>
      <c r="L12" s="4" t="s">
        <v>33</v>
      </c>
      <c r="M12" s="4" t="s">
        <v>47</v>
      </c>
      <c r="N12" s="13">
        <v>4524.6099999999997</v>
      </c>
    </row>
    <row r="13" spans="1:14" x14ac:dyDescent="0.3">
      <c r="A13" s="5" t="s">
        <v>11</v>
      </c>
      <c r="B13" s="9">
        <v>40</v>
      </c>
      <c r="C13" s="8" t="s">
        <v>22</v>
      </c>
      <c r="D13" s="11">
        <v>42401</v>
      </c>
      <c r="E13" s="11" t="s">
        <v>80</v>
      </c>
      <c r="F13" s="3" t="s">
        <v>37</v>
      </c>
      <c r="G13" s="4" t="s">
        <v>68</v>
      </c>
      <c r="H13" s="4" t="s">
        <v>44</v>
      </c>
      <c r="I13" s="4" t="s">
        <v>28</v>
      </c>
      <c r="J13" s="4" t="s">
        <v>56</v>
      </c>
      <c r="K13" s="4" t="s">
        <v>71</v>
      </c>
      <c r="L13" s="4" t="s">
        <v>33</v>
      </c>
      <c r="M13" s="4" t="s">
        <v>46</v>
      </c>
      <c r="N13" s="13">
        <v>5027.3500000000004</v>
      </c>
    </row>
    <row r="14" spans="1:14" x14ac:dyDescent="0.3">
      <c r="A14" s="5" t="s">
        <v>12</v>
      </c>
      <c r="B14" s="9">
        <v>14</v>
      </c>
      <c r="C14" s="8" t="s">
        <v>23</v>
      </c>
      <c r="D14" s="11">
        <v>36220</v>
      </c>
      <c r="E14" s="11" t="s">
        <v>80</v>
      </c>
      <c r="F14" s="3" t="s">
        <v>38</v>
      </c>
      <c r="G14" s="4" t="s">
        <v>66</v>
      </c>
      <c r="H14" s="4" t="s">
        <v>84</v>
      </c>
      <c r="I14" s="4" t="s">
        <v>28</v>
      </c>
      <c r="J14" s="4" t="s">
        <v>57</v>
      </c>
      <c r="K14" s="4" t="s">
        <v>71</v>
      </c>
      <c r="L14" s="4" t="s">
        <v>85</v>
      </c>
      <c r="M14" s="4" t="s">
        <v>46</v>
      </c>
      <c r="N14" s="13">
        <v>6623.71</v>
      </c>
    </row>
    <row r="15" spans="1:14" x14ac:dyDescent="0.3">
      <c r="A15" s="5" t="s">
        <v>72</v>
      </c>
      <c r="B15" s="9">
        <v>58</v>
      </c>
      <c r="C15" s="8" t="s">
        <v>76</v>
      </c>
      <c r="D15" s="11">
        <v>45700</v>
      </c>
      <c r="E15" s="11" t="s">
        <v>80</v>
      </c>
      <c r="F15" s="3" t="s">
        <v>79</v>
      </c>
      <c r="G15" s="4" t="s">
        <v>66</v>
      </c>
      <c r="H15" s="4" t="s">
        <v>52</v>
      </c>
      <c r="I15" s="4" t="s">
        <v>28</v>
      </c>
      <c r="J15" s="4" t="s">
        <v>56</v>
      </c>
      <c r="K15" s="4" t="s">
        <v>71</v>
      </c>
      <c r="L15" s="4" t="s">
        <v>34</v>
      </c>
      <c r="M15" s="4" t="s">
        <v>46</v>
      </c>
      <c r="N15" s="13">
        <v>2131.21</v>
      </c>
    </row>
    <row r="16" spans="1:14" x14ac:dyDescent="0.3">
      <c r="A16" s="5" t="s">
        <v>73</v>
      </c>
      <c r="B16" s="9">
        <v>57</v>
      </c>
      <c r="C16" s="8" t="s">
        <v>77</v>
      </c>
      <c r="D16" s="11">
        <v>45552</v>
      </c>
      <c r="E16" s="11" t="s">
        <v>80</v>
      </c>
      <c r="F16" s="3" t="s">
        <v>79</v>
      </c>
      <c r="G16" s="4" t="s">
        <v>66</v>
      </c>
      <c r="H16" s="4" t="s">
        <v>52</v>
      </c>
      <c r="I16" s="4" t="s">
        <v>28</v>
      </c>
      <c r="J16" s="4" t="s">
        <v>56</v>
      </c>
      <c r="K16" s="4" t="s">
        <v>71</v>
      </c>
      <c r="L16" s="4" t="s">
        <v>34</v>
      </c>
      <c r="M16" s="4" t="s">
        <v>47</v>
      </c>
      <c r="N16" s="13">
        <v>2131.21</v>
      </c>
    </row>
    <row r="17" spans="1:14" x14ac:dyDescent="0.3">
      <c r="A17" s="5" t="s">
        <v>86</v>
      </c>
      <c r="B17" s="9">
        <v>62</v>
      </c>
      <c r="C17" s="8" t="s">
        <v>90</v>
      </c>
      <c r="D17" s="11">
        <v>45887</v>
      </c>
      <c r="E17" s="11" t="s">
        <v>80</v>
      </c>
      <c r="F17" s="3"/>
      <c r="G17" s="4" t="s">
        <v>66</v>
      </c>
      <c r="H17" s="4" t="s">
        <v>52</v>
      </c>
      <c r="I17" s="4" t="s">
        <v>28</v>
      </c>
      <c r="J17" s="4" t="s">
        <v>56</v>
      </c>
      <c r="K17" s="4" t="s">
        <v>71</v>
      </c>
      <c r="L17" s="4" t="s">
        <v>34</v>
      </c>
      <c r="M17" s="4" t="s">
        <v>46</v>
      </c>
      <c r="N17" s="13">
        <v>2131.21</v>
      </c>
    </row>
    <row r="18" spans="1:14" x14ac:dyDescent="0.3">
      <c r="A18" s="5" t="s">
        <v>13</v>
      </c>
      <c r="B18" s="9">
        <v>43</v>
      </c>
      <c r="C18" s="8" t="s">
        <v>24</v>
      </c>
      <c r="D18" s="11">
        <v>43892</v>
      </c>
      <c r="E18" s="11" t="s">
        <v>80</v>
      </c>
      <c r="F18" s="3" t="s">
        <v>37</v>
      </c>
      <c r="G18" s="4" t="s">
        <v>16</v>
      </c>
      <c r="H18" s="4" t="s">
        <v>69</v>
      </c>
      <c r="I18" s="4" t="s">
        <v>28</v>
      </c>
      <c r="J18" s="4" t="s">
        <v>58</v>
      </c>
      <c r="K18" s="4" t="s">
        <v>71</v>
      </c>
      <c r="L18" s="4" t="s">
        <v>35</v>
      </c>
      <c r="M18" s="4" t="s">
        <v>46</v>
      </c>
      <c r="N18" s="13">
        <v>6038.48</v>
      </c>
    </row>
    <row r="19" spans="1:14" x14ac:dyDescent="0.3">
      <c r="A19" s="5" t="s">
        <v>87</v>
      </c>
      <c r="B19" s="9">
        <v>63</v>
      </c>
      <c r="C19" s="8" t="s">
        <v>91</v>
      </c>
      <c r="D19" s="11">
        <v>45931</v>
      </c>
      <c r="E19" s="11"/>
      <c r="F19" s="3" t="s">
        <v>37</v>
      </c>
      <c r="G19" s="4" t="s">
        <v>68</v>
      </c>
      <c r="H19" s="4" t="s">
        <v>42</v>
      </c>
      <c r="I19" s="4" t="s">
        <v>28</v>
      </c>
      <c r="J19" s="4" t="s">
        <v>56</v>
      </c>
      <c r="K19" s="4" t="s">
        <v>71</v>
      </c>
      <c r="L19" s="4" t="s">
        <v>33</v>
      </c>
      <c r="M19" s="4" t="s">
        <v>46</v>
      </c>
      <c r="N19" s="13">
        <v>4524.6099999999997</v>
      </c>
    </row>
    <row r="20" spans="1:14" ht="28.8" x14ac:dyDescent="0.3">
      <c r="A20" s="5" t="s">
        <v>63</v>
      </c>
      <c r="B20" s="9">
        <v>56</v>
      </c>
      <c r="C20" s="8" t="s">
        <v>64</v>
      </c>
      <c r="D20" s="11">
        <v>45504</v>
      </c>
      <c r="E20" s="11" t="s">
        <v>80</v>
      </c>
      <c r="F20" s="3" t="s">
        <v>49</v>
      </c>
      <c r="G20" s="4" t="s">
        <v>65</v>
      </c>
      <c r="H20" s="4" t="s">
        <v>83</v>
      </c>
      <c r="I20" s="4" t="s">
        <v>28</v>
      </c>
      <c r="J20" s="4" t="s">
        <v>58</v>
      </c>
      <c r="K20" s="4" t="s">
        <v>71</v>
      </c>
      <c r="L20" s="4" t="s">
        <v>34</v>
      </c>
      <c r="M20" s="4" t="s">
        <v>46</v>
      </c>
      <c r="N20" s="13">
        <v>5809.39</v>
      </c>
    </row>
    <row r="21" spans="1:14" x14ac:dyDescent="0.3">
      <c r="A21" s="5" t="s">
        <v>74</v>
      </c>
      <c r="B21" s="9">
        <v>59</v>
      </c>
      <c r="C21" s="8" t="s">
        <v>75</v>
      </c>
      <c r="D21" s="11">
        <v>45700</v>
      </c>
      <c r="E21" s="11" t="s">
        <v>80</v>
      </c>
      <c r="F21" s="3" t="s">
        <v>79</v>
      </c>
      <c r="G21" s="4" t="s">
        <v>66</v>
      </c>
      <c r="H21" s="4" t="s">
        <v>52</v>
      </c>
      <c r="I21" s="4" t="s">
        <v>28</v>
      </c>
      <c r="J21" s="4" t="s">
        <v>56</v>
      </c>
      <c r="K21" s="4" t="s">
        <v>71</v>
      </c>
      <c r="L21" s="4" t="s">
        <v>34</v>
      </c>
      <c r="M21" s="4" t="s">
        <v>46</v>
      </c>
      <c r="N21" s="13">
        <v>2131.21</v>
      </c>
    </row>
    <row r="22" spans="1:14" x14ac:dyDescent="0.3">
      <c r="A22" s="5" t="s">
        <v>50</v>
      </c>
      <c r="B22" s="9">
        <v>53</v>
      </c>
      <c r="C22" s="8" t="s">
        <v>51</v>
      </c>
      <c r="D22" s="11">
        <v>45349</v>
      </c>
      <c r="E22" s="11">
        <v>45698</v>
      </c>
      <c r="F22" s="3" t="s">
        <v>37</v>
      </c>
      <c r="G22" s="4" t="s">
        <v>66</v>
      </c>
      <c r="H22" s="4" t="s">
        <v>52</v>
      </c>
      <c r="I22" s="4" t="s">
        <v>28</v>
      </c>
      <c r="J22" s="4" t="s">
        <v>56</v>
      </c>
      <c r="K22" s="4" t="s">
        <v>78</v>
      </c>
      <c r="L22" s="4" t="s">
        <v>34</v>
      </c>
      <c r="M22" s="4" t="s">
        <v>46</v>
      </c>
      <c r="N22" s="13">
        <v>1853.23</v>
      </c>
    </row>
    <row r="23" spans="1:14" x14ac:dyDescent="0.3">
      <c r="A23" s="5" t="s">
        <v>14</v>
      </c>
      <c r="B23" s="9">
        <v>26</v>
      </c>
      <c r="C23" s="8" t="s">
        <v>25</v>
      </c>
      <c r="D23" s="11">
        <v>40133</v>
      </c>
      <c r="E23" s="11" t="s">
        <v>80</v>
      </c>
      <c r="F23" s="3" t="s">
        <v>38</v>
      </c>
      <c r="G23" s="4" t="s">
        <v>67</v>
      </c>
      <c r="H23" s="4" t="s">
        <v>52</v>
      </c>
      <c r="I23" s="4" t="s">
        <v>28</v>
      </c>
      <c r="J23" s="4" t="s">
        <v>56</v>
      </c>
      <c r="K23" s="4" t="s">
        <v>71</v>
      </c>
      <c r="L23" s="4" t="s">
        <v>85</v>
      </c>
      <c r="M23" s="4" t="s">
        <v>47</v>
      </c>
      <c r="N23" s="13">
        <v>4425.8999999999996</v>
      </c>
    </row>
    <row r="24" spans="1:14" x14ac:dyDescent="0.3">
      <c r="A24" s="5" t="s">
        <v>15</v>
      </c>
      <c r="B24" s="9">
        <v>42</v>
      </c>
      <c r="C24" s="8" t="s">
        <v>20</v>
      </c>
      <c r="D24" s="11">
        <v>43892</v>
      </c>
      <c r="E24" s="11" t="s">
        <v>80</v>
      </c>
      <c r="F24" s="3" t="s">
        <v>37</v>
      </c>
      <c r="G24" s="4" t="s">
        <v>65</v>
      </c>
      <c r="H24" s="4" t="s">
        <v>18</v>
      </c>
      <c r="I24" s="4" t="s">
        <v>28</v>
      </c>
      <c r="J24" s="4" t="s">
        <v>58</v>
      </c>
      <c r="K24" s="4" t="s">
        <v>71</v>
      </c>
      <c r="L24" s="4" t="s">
        <v>88</v>
      </c>
      <c r="M24" s="4" t="s">
        <v>46</v>
      </c>
      <c r="N24" s="13">
        <v>2590.21</v>
      </c>
    </row>
    <row r="26" spans="1:14" x14ac:dyDescent="0.3">
      <c r="A26" s="1"/>
      <c r="B26" s="1"/>
    </row>
    <row r="27" spans="1:14" x14ac:dyDescent="0.3">
      <c r="A27" s="1"/>
      <c r="B27" s="1"/>
    </row>
    <row r="28" spans="1:14" x14ac:dyDescent="0.3">
      <c r="A28" s="1"/>
      <c r="B28" s="1"/>
    </row>
    <row r="29" spans="1:14" x14ac:dyDescent="0.3">
      <c r="A29" s="1"/>
      <c r="B29" s="1"/>
    </row>
    <row r="30" spans="1:14" x14ac:dyDescent="0.3">
      <c r="A30" s="1"/>
      <c r="B30" s="1"/>
    </row>
  </sheetData>
  <mergeCells count="2">
    <mergeCell ref="B2:C2"/>
    <mergeCell ref="B3:C3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R14:R16"/>
  <sheetViews>
    <sheetView workbookViewId="0">
      <selection activeCell="L21" sqref="L21"/>
    </sheetView>
  </sheetViews>
  <sheetFormatPr defaultRowHeight="14.4" x14ac:dyDescent="0.3"/>
  <sheetData>
    <row r="14" spans="18:18" x14ac:dyDescent="0.3">
      <c r="R14">
        <v>3016.41</v>
      </c>
    </row>
    <row r="15" spans="18:18" x14ac:dyDescent="0.3">
      <c r="R15">
        <v>1508.2</v>
      </c>
    </row>
    <row r="16" spans="18:18" x14ac:dyDescent="0.3">
      <c r="R16">
        <f>SUM(R14:R15)</f>
        <v>4524.6099999999997</v>
      </c>
    </row>
  </sheetData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Plan1</vt:lpstr>
      <vt:lpstr>Plan2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Wan Veiga</cp:lastModifiedBy>
  <dcterms:created xsi:type="dcterms:W3CDTF">2021-12-20T13:27:14Z</dcterms:created>
  <dcterms:modified xsi:type="dcterms:W3CDTF">2025-11-04T01:41:44Z</dcterms:modified>
</cp:coreProperties>
</file>