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codeName="ThisWorkbook" defaultThemeVersion="202300"/>
  <xr:revisionPtr revIDLastSave="0" documentId="13_ncr:1_{1670A226-91CD-40CC-AE65-58A5E1369D2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iárias" sheetId="3" r:id="rId1"/>
  </sheets>
  <definedNames>
    <definedName name="_xlnm._FilterDatabase" localSheetId="0" hidden="1">Diárias!$A$2:$Q$2</definedName>
    <definedName name="JR_PAGE_ANCHOR_0_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2" i="3" l="1"/>
  <c r="L12" i="3"/>
  <c r="Q12" i="3"/>
  <c r="P12" i="3"/>
  <c r="J12" i="3"/>
  <c r="J1048576" i="3" s="1"/>
  <c r="I12" i="3"/>
</calcChain>
</file>

<file path=xl/sharedStrings.xml><?xml version="1.0" encoding="utf-8"?>
<sst xmlns="http://schemas.openxmlformats.org/spreadsheetml/2006/main" count="102" uniqueCount="60">
  <si>
    <t>30/06/2025</t>
  </si>
  <si>
    <t>Data Registro</t>
  </si>
  <si>
    <t>Nome</t>
  </si>
  <si>
    <t>CPF</t>
  </si>
  <si>
    <t>IDA</t>
  </si>
  <si>
    <t>VOLTA</t>
  </si>
  <si>
    <t>Local</t>
  </si>
  <si>
    <t>Objeto</t>
  </si>
  <si>
    <t>Valor Total</t>
  </si>
  <si>
    <t>categoria</t>
  </si>
  <si>
    <t>quantida</t>
  </si>
  <si>
    <t>total01</t>
  </si>
  <si>
    <t>total02</t>
  </si>
  <si>
    <t>total03</t>
  </si>
  <si>
    <t>02/06/2025</t>
  </si>
  <si>
    <t>MARCELO BRIM GOMES</t>
  </si>
  <si>
    <t>***070109**</t>
  </si>
  <si>
    <t>06/06/2025</t>
  </si>
  <si>
    <t>07/06/2025</t>
  </si>
  <si>
    <t>CONFERE</t>
  </si>
  <si>
    <t>17ª ABRAMO - Encontro Brasilero de Fonoaudiologia de Motricidade Orofacial</t>
  </si>
  <si>
    <t>CONSE\CONV - DIÁRIA JURISDIÇÃO PR E SC</t>
  </si>
  <si>
    <t>CONSE\CONV - 60% DIÁRIA PARA TRANSPORTE JURISDIÇÃO PR E SC</t>
  </si>
  <si>
    <t>JENANE TOPANOTTI</t>
  </si>
  <si>
    <t>***564919**</t>
  </si>
  <si>
    <t>17ª ABRAMO - Encontro Brasileiro de Motricidade Orofacial</t>
  </si>
  <si>
    <t>ANGELA RIBAS</t>
  </si>
  <si>
    <t>***093909**</t>
  </si>
  <si>
    <t xml:space="preserve">SEDE </t>
  </si>
  <si>
    <t>03/06/2025</t>
  </si>
  <si>
    <t>JAQUELINE MARIA OLIANI IJUIM</t>
  </si>
  <si>
    <t>***604199**</t>
  </si>
  <si>
    <t>05/06/2025</t>
  </si>
  <si>
    <t>CONGRES</t>
  </si>
  <si>
    <t xml:space="preserve">17ª EBRAMO Maringá </t>
  </si>
  <si>
    <t>CONSE\CONV - 1/2 DIÁRIA JURISDIÇÃO PR E SC</t>
  </si>
  <si>
    <t>MARINEIDE CRUZ TONIN</t>
  </si>
  <si>
    <t>***284678**</t>
  </si>
  <si>
    <t>IRLA MILANE SOUZA VASCONCELOS</t>
  </si>
  <si>
    <t>***555172**</t>
  </si>
  <si>
    <t>09/06/2025</t>
  </si>
  <si>
    <t>15/06/2025</t>
  </si>
  <si>
    <t>18/06/2025</t>
  </si>
  <si>
    <t>Congresso Nacional de Secretarias Municipais de Saúde</t>
  </si>
  <si>
    <t>CONSE\CONV - DIÁRIA FORA DA JURISDIÇÃO PR E SC</t>
  </si>
  <si>
    <t>CONSE\CONV - 60% DIÁRIA PARA TRANSPORTE FORA JURISDIÇÃO PR E SC</t>
  </si>
  <si>
    <t>IARA DE LA TORRE</t>
  </si>
  <si>
    <t>***554449**</t>
  </si>
  <si>
    <t>25/06/2025</t>
  </si>
  <si>
    <t>27/06/2025</t>
  </si>
  <si>
    <t>26/06/2025</t>
  </si>
  <si>
    <t>23/06/2025</t>
  </si>
  <si>
    <t>Conselho em Ação - Foz do Iguaçú</t>
  </si>
  <si>
    <t>02/07/2025</t>
  </si>
  <si>
    <t>04/07/2025</t>
  </si>
  <si>
    <t xml:space="preserve">CFFa </t>
  </si>
  <si>
    <t>InterCOF - 03 e 04 Junho 2025</t>
  </si>
  <si>
    <t>Reunião de RD 642ª dia 27,06,2025</t>
  </si>
  <si>
    <t>Reunião de RD 642ª dia 17,06,2025</t>
  </si>
  <si>
    <t>DIÁRIAS - JUNHO /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</si>
</sst>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b/>
      <sz val="11"/>
      <color theme="0"/>
      <name val="Calibri"/>
      <family val="2"/>
    </font>
    <font>
      <b/>
      <sz val="11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3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left" vertical="top" wrapText="1"/>
    </xf>
    <xf numFmtId="0" fontId="2" fillId="0" borderId="0" xfId="0" applyFont="1" applyAlignment="1">
      <alignment horizontal="left"/>
    </xf>
    <xf numFmtId="0" fontId="3" fillId="4" borderId="1" xfId="0" applyFont="1" applyFill="1" applyBorder="1" applyAlignment="1">
      <alignment horizontal="left" vertical="top" wrapText="1"/>
    </xf>
    <xf numFmtId="0" fontId="3" fillId="4" borderId="1" xfId="0" applyFont="1" applyFill="1" applyBorder="1" applyAlignment="1">
      <alignment horizontal="right" vertical="top" wrapText="1"/>
    </xf>
    <xf numFmtId="43" fontId="2" fillId="0" borderId="0" xfId="1" applyFont="1"/>
    <xf numFmtId="43" fontId="4" fillId="5" borderId="1" xfId="1" applyFont="1" applyFill="1" applyBorder="1" applyAlignment="1">
      <alignment horizontal="left" vertical="top" wrapText="1"/>
    </xf>
    <xf numFmtId="43" fontId="3" fillId="4" borderId="1" xfId="1" applyFont="1" applyFill="1" applyBorder="1" applyAlignment="1">
      <alignment horizontal="right" vertical="top" wrapText="1"/>
    </xf>
    <xf numFmtId="0" fontId="5" fillId="0" borderId="0" xfId="0" applyFont="1"/>
    <xf numFmtId="0" fontId="4" fillId="5" borderId="2" xfId="0" applyFont="1" applyFill="1" applyBorder="1" applyAlignment="1">
      <alignment horizontal="left" vertical="top" wrapText="1"/>
    </xf>
    <xf numFmtId="43" fontId="4" fillId="5" borderId="3" xfId="1" applyFont="1" applyFill="1" applyBorder="1" applyAlignment="1">
      <alignment horizontal="left" vertical="top" wrapText="1"/>
    </xf>
    <xf numFmtId="43" fontId="3" fillId="3" borderId="3" xfId="1" applyFont="1" applyFill="1" applyBorder="1" applyAlignment="1">
      <alignment horizontal="right" vertical="top" wrapText="1"/>
    </xf>
    <xf numFmtId="0" fontId="5" fillId="0" borderId="4" xfId="0" applyFont="1" applyBorder="1"/>
    <xf numFmtId="0" fontId="5" fillId="0" borderId="5" xfId="0" applyFont="1" applyBorder="1"/>
    <xf numFmtId="0" fontId="5" fillId="0" borderId="5" xfId="0" applyFont="1" applyBorder="1" applyAlignment="1">
      <alignment horizontal="left"/>
    </xf>
    <xf numFmtId="43" fontId="4" fillId="5" borderId="6" xfId="1" applyFont="1" applyFill="1" applyBorder="1"/>
    <xf numFmtId="0" fontId="3" fillId="2" borderId="8" xfId="0" applyFont="1" applyFill="1" applyBorder="1" applyAlignment="1">
      <alignment horizontal="left" vertical="top" wrapText="1"/>
    </xf>
    <xf numFmtId="0" fontId="3" fillId="4" borderId="8" xfId="0" applyFont="1" applyFill="1" applyBorder="1" applyAlignment="1">
      <alignment horizontal="left" vertical="top" wrapText="1"/>
    </xf>
    <xf numFmtId="0" fontId="3" fillId="4" borderId="8" xfId="0" applyFont="1" applyFill="1" applyBorder="1" applyAlignment="1">
      <alignment horizontal="right" vertical="top" wrapText="1"/>
    </xf>
    <xf numFmtId="43" fontId="3" fillId="3" borderId="9" xfId="1" applyFont="1" applyFill="1" applyBorder="1" applyAlignment="1">
      <alignment horizontal="right" vertical="top" wrapText="1"/>
    </xf>
    <xf numFmtId="0" fontId="2" fillId="0" borderId="1" xfId="0" applyFont="1" applyBorder="1"/>
    <xf numFmtId="43" fontId="5" fillId="0" borderId="5" xfId="1" applyFont="1" applyBorder="1"/>
    <xf numFmtId="43" fontId="3" fillId="4" borderId="8" xfId="1" applyFont="1" applyFill="1" applyBorder="1" applyAlignment="1">
      <alignment horizontal="right" vertical="top" wrapText="1"/>
    </xf>
    <xf numFmtId="0" fontId="2" fillId="0" borderId="8" xfId="0" applyFont="1" applyBorder="1"/>
    <xf numFmtId="43" fontId="2" fillId="0" borderId="1" xfId="1" applyFont="1" applyBorder="1"/>
    <xf numFmtId="43" fontId="2" fillId="0" borderId="8" xfId="1" applyFont="1" applyBorder="1"/>
    <xf numFmtId="0" fontId="3" fillId="2" borderId="2" xfId="0" applyFont="1" applyFill="1" applyBorder="1" applyAlignment="1">
      <alignment horizontal="left" vertical="top" wrapText="1"/>
    </xf>
    <xf numFmtId="0" fontId="3" fillId="2" borderId="7" xfId="0" applyFont="1" applyFill="1" applyBorder="1" applyAlignment="1">
      <alignment horizontal="left" vertical="top" wrapText="1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704850</xdr:colOff>
      <xdr:row>0</xdr:row>
      <xdr:rowOff>76200</xdr:rowOff>
    </xdr:from>
    <xdr:to>
      <xdr:col>2</xdr:col>
      <xdr:colOff>581025</xdr:colOff>
      <xdr:row>0</xdr:row>
      <xdr:rowOff>685800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94B4D45C-B2C3-4B8E-A811-70DEBADE4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56" t="-781" r="-156" b="-781"/>
        <a:stretch>
          <a:fillRect/>
        </a:stretch>
      </xdr:blipFill>
      <xdr:spPr bwMode="auto">
        <a:xfrm>
          <a:off x="1704975" y="76200"/>
          <a:ext cx="2057400" cy="60960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7E677-8781-473F-9EBA-725B08A2F6DE}">
  <dimension ref="A1:Q1048576"/>
  <sheetViews>
    <sheetView tabSelected="1" workbookViewId="0">
      <selection activeCell="B14" sqref="B14"/>
    </sheetView>
  </sheetViews>
  <sheetFormatPr defaultColWidth="140.140625" defaultRowHeight="15" x14ac:dyDescent="0.25"/>
  <cols>
    <col min="1" max="1" width="12.7109375" style="1" customWidth="1"/>
    <col min="2" max="2" width="32.7109375" style="1" bestFit="1" customWidth="1"/>
    <col min="3" max="3" width="12" style="1" bestFit="1" customWidth="1"/>
    <col min="4" max="5" width="10.7109375" style="1" bestFit="1" customWidth="1"/>
    <col min="6" max="6" width="9.42578125" style="1" bestFit="1" customWidth="1"/>
    <col min="7" max="7" width="71.28515625" style="1" bestFit="1" customWidth="1"/>
    <col min="8" max="8" width="48" style="4" bestFit="1" customWidth="1"/>
    <col min="9" max="9" width="9" style="1" customWidth="1"/>
    <col min="10" max="10" width="10.5703125" style="7" bestFit="1" customWidth="1"/>
    <col min="11" max="11" width="42.85546875" style="4" bestFit="1" customWidth="1"/>
    <col min="12" max="12" width="9.140625" style="1" customWidth="1"/>
    <col min="13" max="13" width="9.42578125" style="7" bestFit="1" customWidth="1"/>
    <col min="14" max="14" width="67" style="4" bestFit="1" customWidth="1"/>
    <col min="15" max="15" width="11.140625" style="1" bestFit="1" customWidth="1"/>
    <col min="16" max="16" width="9.85546875" style="7" bestFit="1" customWidth="1"/>
    <col min="17" max="17" width="13.28515625" style="7" bestFit="1" customWidth="1"/>
    <col min="18" max="16384" width="140.140625" style="1"/>
  </cols>
  <sheetData>
    <row r="1" spans="1:17" ht="60" customHeight="1" x14ac:dyDescent="0.25">
      <c r="A1" s="30" t="s">
        <v>59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2"/>
    </row>
    <row r="2" spans="1:17" x14ac:dyDescent="0.25">
      <c r="A2" s="11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9</v>
      </c>
      <c r="I2" s="3" t="s">
        <v>10</v>
      </c>
      <c r="J2" s="8" t="s">
        <v>11</v>
      </c>
      <c r="K2" s="3" t="s">
        <v>9</v>
      </c>
      <c r="L2" s="3" t="s">
        <v>10</v>
      </c>
      <c r="M2" s="8" t="s">
        <v>12</v>
      </c>
      <c r="N2" s="3" t="s">
        <v>9</v>
      </c>
      <c r="O2" s="3" t="s">
        <v>10</v>
      </c>
      <c r="P2" s="8" t="s">
        <v>13</v>
      </c>
      <c r="Q2" s="12" t="s">
        <v>8</v>
      </c>
    </row>
    <row r="3" spans="1:17" x14ac:dyDescent="0.25">
      <c r="A3" s="28" t="s">
        <v>14</v>
      </c>
      <c r="B3" s="2" t="s">
        <v>15</v>
      </c>
      <c r="C3" s="2" t="s">
        <v>16</v>
      </c>
      <c r="D3" s="2" t="s">
        <v>17</v>
      </c>
      <c r="E3" s="2" t="s">
        <v>18</v>
      </c>
      <c r="F3" s="2" t="s">
        <v>19</v>
      </c>
      <c r="G3" s="2" t="s">
        <v>20</v>
      </c>
      <c r="H3" s="5" t="s">
        <v>21</v>
      </c>
      <c r="I3" s="6">
        <v>2</v>
      </c>
      <c r="J3" s="9">
        <v>1424.54</v>
      </c>
      <c r="K3" s="22"/>
      <c r="L3" s="22"/>
      <c r="M3" s="26"/>
      <c r="N3" s="5" t="s">
        <v>22</v>
      </c>
      <c r="O3" s="6">
        <v>1</v>
      </c>
      <c r="P3" s="9">
        <v>427.36</v>
      </c>
      <c r="Q3" s="13">
        <v>1851.9000244140625</v>
      </c>
    </row>
    <row r="4" spans="1:17" x14ac:dyDescent="0.25">
      <c r="A4" s="28" t="s">
        <v>14</v>
      </c>
      <c r="B4" s="2" t="s">
        <v>23</v>
      </c>
      <c r="C4" s="2" t="s">
        <v>24</v>
      </c>
      <c r="D4" s="2" t="s">
        <v>17</v>
      </c>
      <c r="E4" s="2" t="s">
        <v>18</v>
      </c>
      <c r="F4" s="2" t="s">
        <v>19</v>
      </c>
      <c r="G4" s="2" t="s">
        <v>25</v>
      </c>
      <c r="H4" s="5" t="s">
        <v>21</v>
      </c>
      <c r="I4" s="6">
        <v>2</v>
      </c>
      <c r="J4" s="9">
        <v>1424.54</v>
      </c>
      <c r="K4" s="22"/>
      <c r="L4" s="22"/>
      <c r="M4" s="26"/>
      <c r="N4" s="5" t="s">
        <v>22</v>
      </c>
      <c r="O4" s="6">
        <v>1</v>
      </c>
      <c r="P4" s="9">
        <v>427.36</v>
      </c>
      <c r="Q4" s="13">
        <v>1851.9000244140625</v>
      </c>
    </row>
    <row r="5" spans="1:17" x14ac:dyDescent="0.25">
      <c r="A5" s="28" t="s">
        <v>29</v>
      </c>
      <c r="B5" s="2" t="s">
        <v>30</v>
      </c>
      <c r="C5" s="2" t="s">
        <v>31</v>
      </c>
      <c r="D5" s="2" t="s">
        <v>32</v>
      </c>
      <c r="E5" s="2" t="s">
        <v>18</v>
      </c>
      <c r="F5" s="2" t="s">
        <v>33</v>
      </c>
      <c r="G5" s="2" t="s">
        <v>34</v>
      </c>
      <c r="H5" s="5" t="s">
        <v>21</v>
      </c>
      <c r="I5" s="6">
        <v>1</v>
      </c>
      <c r="J5" s="9">
        <v>712.27</v>
      </c>
      <c r="K5" s="5" t="s">
        <v>35</v>
      </c>
      <c r="L5" s="6">
        <v>1</v>
      </c>
      <c r="M5" s="9">
        <v>356.14</v>
      </c>
      <c r="N5" s="5" t="s">
        <v>22</v>
      </c>
      <c r="O5" s="6">
        <v>1</v>
      </c>
      <c r="P5" s="9">
        <v>427.36</v>
      </c>
      <c r="Q5" s="13">
        <v>1495.77001953125</v>
      </c>
    </row>
    <row r="6" spans="1:17" x14ac:dyDescent="0.25">
      <c r="A6" s="28" t="s">
        <v>40</v>
      </c>
      <c r="B6" s="2" t="s">
        <v>36</v>
      </c>
      <c r="C6" s="2" t="s">
        <v>37</v>
      </c>
      <c r="D6" s="2" t="s">
        <v>41</v>
      </c>
      <c r="E6" s="2" t="s">
        <v>42</v>
      </c>
      <c r="F6" s="2" t="s">
        <v>33</v>
      </c>
      <c r="G6" s="2" t="s">
        <v>43</v>
      </c>
      <c r="H6" s="5" t="s">
        <v>44</v>
      </c>
      <c r="I6" s="6">
        <v>4</v>
      </c>
      <c r="J6" s="9">
        <v>2849.08</v>
      </c>
      <c r="K6" s="22"/>
      <c r="L6" s="22"/>
      <c r="M6" s="26"/>
      <c r="N6" s="5" t="s">
        <v>45</v>
      </c>
      <c r="O6" s="6">
        <v>1</v>
      </c>
      <c r="P6" s="9">
        <v>427.36</v>
      </c>
      <c r="Q6" s="13">
        <v>3276.43994140625</v>
      </c>
    </row>
    <row r="7" spans="1:17" x14ac:dyDescent="0.25">
      <c r="A7" s="28" t="s">
        <v>51</v>
      </c>
      <c r="B7" s="2" t="s">
        <v>38</v>
      </c>
      <c r="C7" s="2" t="s">
        <v>39</v>
      </c>
      <c r="D7" s="2" t="s">
        <v>48</v>
      </c>
      <c r="E7" s="2" t="s">
        <v>50</v>
      </c>
      <c r="F7" s="2" t="s">
        <v>33</v>
      </c>
      <c r="G7" s="2" t="s">
        <v>52</v>
      </c>
      <c r="H7" s="5" t="s">
        <v>21</v>
      </c>
      <c r="I7" s="6">
        <v>1</v>
      </c>
      <c r="J7" s="9">
        <v>712.27</v>
      </c>
      <c r="K7" s="5" t="s">
        <v>35</v>
      </c>
      <c r="L7" s="6">
        <v>1</v>
      </c>
      <c r="M7" s="9">
        <v>356.14</v>
      </c>
      <c r="N7" s="5" t="s">
        <v>22</v>
      </c>
      <c r="O7" s="6">
        <v>1</v>
      </c>
      <c r="P7" s="9">
        <v>427.36</v>
      </c>
      <c r="Q7" s="13">
        <v>1495.77001953125</v>
      </c>
    </row>
    <row r="8" spans="1:17" x14ac:dyDescent="0.25">
      <c r="A8" s="28" t="s">
        <v>48</v>
      </c>
      <c r="B8" s="2" t="s">
        <v>36</v>
      </c>
      <c r="C8" s="2" t="s">
        <v>37</v>
      </c>
      <c r="D8" s="2" t="s">
        <v>49</v>
      </c>
      <c r="E8" s="2" t="s">
        <v>49</v>
      </c>
      <c r="F8" s="2" t="s">
        <v>28</v>
      </c>
      <c r="G8" s="2" t="s">
        <v>57</v>
      </c>
      <c r="H8" s="5" t="s">
        <v>21</v>
      </c>
      <c r="I8" s="6">
        <v>1</v>
      </c>
      <c r="J8" s="9">
        <v>712.27</v>
      </c>
      <c r="K8" s="5" t="s">
        <v>35</v>
      </c>
      <c r="L8" s="6">
        <v>1</v>
      </c>
      <c r="M8" s="9">
        <v>356.14</v>
      </c>
      <c r="N8" s="5" t="s">
        <v>22</v>
      </c>
      <c r="O8" s="6">
        <v>1</v>
      </c>
      <c r="P8" s="9">
        <v>427.36</v>
      </c>
      <c r="Q8" s="13">
        <v>1495.77001953125</v>
      </c>
    </row>
    <row r="9" spans="1:17" x14ac:dyDescent="0.25">
      <c r="A9" s="28" t="s">
        <v>48</v>
      </c>
      <c r="B9" s="2" t="s">
        <v>30</v>
      </c>
      <c r="C9" s="2" t="s">
        <v>31</v>
      </c>
      <c r="D9" s="2" t="s">
        <v>50</v>
      </c>
      <c r="E9" s="2" t="s">
        <v>49</v>
      </c>
      <c r="F9" s="2" t="s">
        <v>28</v>
      </c>
      <c r="G9" s="2" t="s">
        <v>58</v>
      </c>
      <c r="H9" s="5" t="s">
        <v>21</v>
      </c>
      <c r="I9" s="6">
        <v>2</v>
      </c>
      <c r="J9" s="9">
        <v>1424.54</v>
      </c>
      <c r="K9" s="22"/>
      <c r="L9" s="22"/>
      <c r="M9" s="26"/>
      <c r="N9" s="5" t="s">
        <v>22</v>
      </c>
      <c r="O9" s="6">
        <v>1</v>
      </c>
      <c r="P9" s="9">
        <v>427.36</v>
      </c>
      <c r="Q9" s="13">
        <v>1851.9000244140625</v>
      </c>
    </row>
    <row r="10" spans="1:17" x14ac:dyDescent="0.25">
      <c r="A10" s="28" t="s">
        <v>0</v>
      </c>
      <c r="B10" s="2" t="s">
        <v>26</v>
      </c>
      <c r="C10" s="2" t="s">
        <v>27</v>
      </c>
      <c r="D10" s="2" t="s">
        <v>53</v>
      </c>
      <c r="E10" s="2" t="s">
        <v>54</v>
      </c>
      <c r="F10" s="2" t="s">
        <v>55</v>
      </c>
      <c r="G10" s="2" t="s">
        <v>56</v>
      </c>
      <c r="H10" s="5" t="s">
        <v>44</v>
      </c>
      <c r="I10" s="6">
        <v>2</v>
      </c>
      <c r="J10" s="9">
        <v>1424.54</v>
      </c>
      <c r="K10" s="22"/>
      <c r="L10" s="22"/>
      <c r="M10" s="26"/>
      <c r="N10" s="5" t="s">
        <v>45</v>
      </c>
      <c r="O10" s="6">
        <v>1</v>
      </c>
      <c r="P10" s="9">
        <v>427.36</v>
      </c>
      <c r="Q10" s="13">
        <v>1851.9000244140625</v>
      </c>
    </row>
    <row r="11" spans="1:17" ht="15.75" thickBot="1" x14ac:dyDescent="0.3">
      <c r="A11" s="29" t="s">
        <v>0</v>
      </c>
      <c r="B11" s="18" t="s">
        <v>46</v>
      </c>
      <c r="C11" s="18" t="s">
        <v>47</v>
      </c>
      <c r="D11" s="18" t="s">
        <v>53</v>
      </c>
      <c r="E11" s="18" t="s">
        <v>54</v>
      </c>
      <c r="F11" s="18" t="s">
        <v>55</v>
      </c>
      <c r="G11" s="18" t="s">
        <v>56</v>
      </c>
      <c r="H11" s="19" t="s">
        <v>44</v>
      </c>
      <c r="I11" s="20">
        <v>2</v>
      </c>
      <c r="J11" s="24">
        <v>1424.54</v>
      </c>
      <c r="K11" s="25"/>
      <c r="L11" s="25"/>
      <c r="M11" s="27"/>
      <c r="N11" s="19" t="s">
        <v>45</v>
      </c>
      <c r="O11" s="20">
        <v>1</v>
      </c>
      <c r="P11" s="24">
        <v>427.36</v>
      </c>
      <c r="Q11" s="21">
        <v>1851.9000244140625</v>
      </c>
    </row>
    <row r="12" spans="1:17" s="10" customFormat="1" ht="16.5" thickTop="1" thickBot="1" x14ac:dyDescent="0.3">
      <c r="A12" s="14"/>
      <c r="B12" s="15"/>
      <c r="C12" s="15"/>
      <c r="D12" s="15"/>
      <c r="E12" s="15"/>
      <c r="F12" s="15"/>
      <c r="G12" s="15"/>
      <c r="H12" s="16"/>
      <c r="I12" s="15">
        <f>SUM(I3:I11)</f>
        <v>17</v>
      </c>
      <c r="J12" s="23">
        <f>SUM(J3:J11)</f>
        <v>12108.590000000004</v>
      </c>
      <c r="K12" s="16"/>
      <c r="L12" s="15">
        <f>SUM(L3:L11)</f>
        <v>3</v>
      </c>
      <c r="M12" s="23">
        <f>SUM(M3:M11)</f>
        <v>1068.42</v>
      </c>
      <c r="N12" s="16"/>
      <c r="O12" s="15"/>
      <c r="P12" s="23">
        <f>SUM(P3:P11)</f>
        <v>3846.2400000000007</v>
      </c>
      <c r="Q12" s="17">
        <f>SUM(Q3:Q11)</f>
        <v>17023.250122070313</v>
      </c>
    </row>
    <row r="1048576" spans="10:10" x14ac:dyDescent="0.25">
      <c r="J1048576" s="7">
        <f>SUM(J1:J1048575)</f>
        <v>24217.180000000008</v>
      </c>
    </row>
  </sheetData>
  <mergeCells count="1">
    <mergeCell ref="A1:Q1"/>
  </mergeCells>
  <pageMargins left="0.25" right="0.25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Diárias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2025-10-21T19:52:06Z</dcterms:created>
  <dcterms:modified xsi:type="dcterms:W3CDTF">2025-10-22T15:39:31Z</dcterms:modified>
</cp:coreProperties>
</file>