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13_ncr:1_{FA7AE414-D94C-4966-BF3A-5A3E1B174B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latório Geral" sheetId="1" r:id="rId1"/>
  </sheets>
  <definedNames>
    <definedName name="_xlnm._FilterDatabase" localSheetId="0" hidden="1">'Relatório Geral'!$A$2:$AE$91</definedName>
    <definedName name="JR_PAGE_ANCHOR_0_1">'Relatório Geral'!#REF!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91" i="1" l="1"/>
  <c r="U91" i="1"/>
  <c r="T91" i="1"/>
  <c r="R91" i="1"/>
  <c r="O91" i="1"/>
  <c r="N91" i="1"/>
  <c r="L91" i="1"/>
  <c r="K91" i="1"/>
  <c r="Q28" i="1"/>
  <c r="Q91" i="1" s="1"/>
</calcChain>
</file>

<file path=xl/sharedStrings.xml><?xml version="1.0" encoding="utf-8"?>
<sst xmlns="http://schemas.openxmlformats.org/spreadsheetml/2006/main" count="737" uniqueCount="177">
  <si>
    <t>01/04/2025</t>
  </si>
  <si>
    <t>30/04/2025</t>
  </si>
  <si>
    <t>Código</t>
  </si>
  <si>
    <t>Data Registro</t>
  </si>
  <si>
    <t>Nome</t>
  </si>
  <si>
    <t>CPF</t>
  </si>
  <si>
    <t>IDA</t>
  </si>
  <si>
    <t>VOLTA</t>
  </si>
  <si>
    <t>04/04/2025</t>
  </si>
  <si>
    <t>ALESSANDRA GARRIDO COELHO DE SOUZA</t>
  </si>
  <si>
    <t>***412427**</t>
  </si>
  <si>
    <t>31/03/2025</t>
  </si>
  <si>
    <t>02/04/2025</t>
  </si>
  <si>
    <t>AUXÍLIO DE REPRESENTAÇÃO PARA ASSESSORES E COLABORARES</t>
  </si>
  <si>
    <t>JETON</t>
  </si>
  <si>
    <t>0</t>
  </si>
  <si>
    <t>MARCELO BRIM GOMES</t>
  </si>
  <si>
    <t>***070109**</t>
  </si>
  <si>
    <t>Posse do 12º Colegiado dia 31/03/2025
144ª SPO 01/04/2025</t>
  </si>
  <si>
    <t>TALITA TODESCHINI VIEIRA</t>
  </si>
  <si>
    <t>***216120**</t>
  </si>
  <si>
    <t>CAMILA FERREIRA MOLENTO</t>
  </si>
  <si>
    <t>***698839**</t>
  </si>
  <si>
    <t>GUSTAVO VALENTE MORO</t>
  </si>
  <si>
    <t>***592819**</t>
  </si>
  <si>
    <t>MARIA REGINA FRANKE SERRATTO</t>
  </si>
  <si>
    <t>***400969**</t>
  </si>
  <si>
    <t>TATIANE COPPINI GEIMBA BUSELATO</t>
  </si>
  <si>
    <t>***584800**</t>
  </si>
  <si>
    <t>REGINA COELI MOECKEL CAVALLI</t>
  </si>
  <si>
    <t>***734049**</t>
  </si>
  <si>
    <t>CARLA CRISTINA POLIDO PIRES</t>
  </si>
  <si>
    <t>***876458**</t>
  </si>
  <si>
    <t xml:space="preserve">144ª SPO 01/04/2025
</t>
  </si>
  <si>
    <t>IRLA MILANE SOUZA VASCONCELOS</t>
  </si>
  <si>
    <t>***555172**</t>
  </si>
  <si>
    <t>JENANE TOPANOTTI</t>
  </si>
  <si>
    <t>***564919**</t>
  </si>
  <si>
    <t>PAULO EDUARDO DAMASCENO MELO</t>
  </si>
  <si>
    <t>***929943**</t>
  </si>
  <si>
    <t>ANDREA DA COSTA RANKEL</t>
  </si>
  <si>
    <t>***199679**</t>
  </si>
  <si>
    <t>144ª SPO 01/04/2025</t>
  </si>
  <si>
    <t>GEOVANE KUBIAKI BABIRESKI</t>
  </si>
  <si>
    <t>***425429**</t>
  </si>
  <si>
    <t>HUMBERTO QUINTINO PEREIRA</t>
  </si>
  <si>
    <t>***222099**</t>
  </si>
  <si>
    <t>GLAUCE SOUZA DA SILVA</t>
  </si>
  <si>
    <t>***054529**</t>
  </si>
  <si>
    <t>JULIA FRANCISCO DE SOUZA</t>
  </si>
  <si>
    <t>***171889**</t>
  </si>
  <si>
    <t>07/04/2025</t>
  </si>
  <si>
    <t>MARIANA FOUAD GUIRGUIS</t>
  </si>
  <si>
    <t>***718009**</t>
  </si>
  <si>
    <t>MARINEIDE CRUZ TONIN</t>
  </si>
  <si>
    <t>***284678**</t>
  </si>
  <si>
    <t>Reunião de RD dia 02/04/2025
144ª SPO 01/04/2025</t>
  </si>
  <si>
    <t>CONSE\CONV - DIÁRIA JURISDIÇÃO PR E SC</t>
  </si>
  <si>
    <t>CARLA CRISTOFOLINI</t>
  </si>
  <si>
    <t>***571689**</t>
  </si>
  <si>
    <t>ALESSANDRA DE CASSIA LUQUETTA</t>
  </si>
  <si>
    <t>***143659**</t>
  </si>
  <si>
    <t>JAQUELINE MARIA OLIANI IJUIM</t>
  </si>
  <si>
    <t>***604199**</t>
  </si>
  <si>
    <t>KATIA SIMONE DA ROSA BIANCHI</t>
  </si>
  <si>
    <t>***647870**</t>
  </si>
  <si>
    <t xml:space="preserve">Reunião de RD dia 02/04/2025
</t>
  </si>
  <si>
    <t xml:space="preserve">Dia 07/03; </t>
  </si>
  <si>
    <t>Reunião - Comissão de Saúde ASCOP
Reunião - Diretoria ASCOP</t>
  </si>
  <si>
    <t>11/04/2025</t>
  </si>
  <si>
    <t>14/04/2025</t>
  </si>
  <si>
    <t>17/04/2025</t>
  </si>
  <si>
    <t xml:space="preserve">CFFa </t>
  </si>
  <si>
    <t>Colégio Eleitoral - 15ª Colegiado CFFa</t>
  </si>
  <si>
    <t>CONSE\CONV - DIÁRIA FORA DA JURISDIÇÃO PR E SC</t>
  </si>
  <si>
    <t>CONSE\CONV - 1/2 DIÁRIA FORA JURISDIÇÃO PR E SC</t>
  </si>
  <si>
    <t>CONSE\CONV - 60% DIÁRIA PARA TRANSPORTE FORA JURISDIÇÃO PR E SC</t>
  </si>
  <si>
    <t>Oficio 094/2025/CFFa - Capacitação de Conselheiros Eleitos dos CRFas empossados</t>
  </si>
  <si>
    <t>10/04/2025</t>
  </si>
  <si>
    <t>Reunião Comissão de Comunicação</t>
  </si>
  <si>
    <t>CARLA CRISTINA ALMEIDA</t>
  </si>
  <si>
    <t>***181039**</t>
  </si>
  <si>
    <t>Reunião Comissão Eleitoral - Analise de justificativa de votos eleição 2025</t>
  </si>
  <si>
    <t>MARIANA SILVEIRA ALVES</t>
  </si>
  <si>
    <t>***630489**</t>
  </si>
  <si>
    <t>GRACIELLE FERNANDA DE SOUZA</t>
  </si>
  <si>
    <t>***326629**</t>
  </si>
  <si>
    <t xml:space="preserve">Dia 04/04 e </t>
  </si>
  <si>
    <t xml:space="preserve">Oficio 094/2025/CFFa - Capacitação de Conselheiros Eleitos dos CRFas empossados
Reunião Comissão de Comunicação </t>
  </si>
  <si>
    <t>03/04/2025</t>
  </si>
  <si>
    <t>Reunião Agência de publicidade
Reunião Comissão de Comunicação</t>
  </si>
  <si>
    <t>ADRIANA OBERST SIMIONI VON LINSINGEN</t>
  </si>
  <si>
    <t>***237239**</t>
  </si>
  <si>
    <t>FCRAS</t>
  </si>
  <si>
    <t>Forum dos Conselho Profissionais da Saúde do Parana - FCRAS
Reuniao Grupo de trabalho - Fiscalização</t>
  </si>
  <si>
    <t>MICHELLI BENDER</t>
  </si>
  <si>
    <t>***148659**</t>
  </si>
  <si>
    <t>29 e 31/03/2025</t>
  </si>
  <si>
    <t>PAF 005-2025 D 
PAF 007-2025 A</t>
  </si>
  <si>
    <t>Reunião ASCOP - Comissão Temática de Saúde</t>
  </si>
  <si>
    <t>ANA CLÁUDIA MIGUEL FERIGOTTI</t>
  </si>
  <si>
    <t>***591989**</t>
  </si>
  <si>
    <t>28/03/2025</t>
  </si>
  <si>
    <t xml:space="preserve">Reunião de RD </t>
  </si>
  <si>
    <t>DENISE TERÇARIOL</t>
  </si>
  <si>
    <t>***008909**</t>
  </si>
  <si>
    <t>Reunião de RD</t>
  </si>
  <si>
    <t>CELSO LUIZ GONCALVES DOS SANTOS JUNIOR</t>
  </si>
  <si>
    <t>***378199**</t>
  </si>
  <si>
    <t>Oficio 082/2025/CFFa - 1ª RID 2025</t>
  </si>
  <si>
    <t>MARCIA CELINE ROCHA DE LUCA</t>
  </si>
  <si>
    <t>***071429**</t>
  </si>
  <si>
    <t>28/04/2025</t>
  </si>
  <si>
    <t>Reunião de RD
Oficio 082/2025/CFFa - 1ª RID 2025</t>
  </si>
  <si>
    <t>SIRLEI DE SOUZA MORITO BORN</t>
  </si>
  <si>
    <t>***429749**</t>
  </si>
  <si>
    <t>Reunião ASCOP - Comissão Temática de Licitação</t>
  </si>
  <si>
    <t xml:space="preserve">DIA 24, 25 E </t>
  </si>
  <si>
    <t>Reunião Comissão de Saúde e Audiologia
RD 632ª dia 25 e 26/04/25</t>
  </si>
  <si>
    <t>25/04/2025</t>
  </si>
  <si>
    <t>26/04/2025</t>
  </si>
  <si>
    <t xml:space="preserve">RD 632ª
</t>
  </si>
  <si>
    <t xml:space="preserve">Dia 24 e </t>
  </si>
  <si>
    <t>Reunião Comissão de Saúde e Audiologia
Reunião Comissão de Educação</t>
  </si>
  <si>
    <t>24/04/2025</t>
  </si>
  <si>
    <t>Reunião Comissão Saúde e Audiologia</t>
  </si>
  <si>
    <t xml:space="preserve">Reunião Comissão de Saúde e Audiologia
Reunião Comissão de Educação
</t>
  </si>
  <si>
    <t xml:space="preserve">Reunião Comissão de Saúde e Audiologia
RD 632ª Dia 25 e 26/04/2025
</t>
  </si>
  <si>
    <t>Reunião Comissão de Saúde e Audiologia</t>
  </si>
  <si>
    <t xml:space="preserve">DIA 24 E </t>
  </si>
  <si>
    <t>Reunião Comissão de Educação</t>
  </si>
  <si>
    <t xml:space="preserve">RD 632ª </t>
  </si>
  <si>
    <t xml:space="preserve">Dia 11, 15, </t>
  </si>
  <si>
    <t>RD 631ª dia 11/04/2025
XXIVª SPE dia 16/04/2025
Reunião com Financeiro dia 11/04/2025
Reunião com a Contabilidade dia 15/04/2025
Oficio 123/2025/CFFa - Cessão Plenária ed Roc dia 16/04/2024</t>
  </si>
  <si>
    <t xml:space="preserve">Dia 11 e </t>
  </si>
  <si>
    <t>ANGELA RIBAS</t>
  </si>
  <si>
    <t>***093909**</t>
  </si>
  <si>
    <t>16/04/2025</t>
  </si>
  <si>
    <t xml:space="preserve">Reunião da Comissão de Comunicação </t>
  </si>
  <si>
    <t>22/04/2025</t>
  </si>
  <si>
    <t>Oficio 044/2025/CFFa Solenidade de Posse 15ª Colegiado do Conselho Federal de Fonoaudiologia</t>
  </si>
  <si>
    <t>FUNC\ASS - DIÁRIA JURISDIÇÃO PR E SC</t>
  </si>
  <si>
    <t>CONSE\CONV - 60% DIÁRIA PARA TRANSPORTE JURISDIÇÃO PR E SC</t>
  </si>
  <si>
    <t xml:space="preserve">RD 632ª Dia 25 e 26/04/2025
</t>
  </si>
  <si>
    <t>FUNC\ASS - 1/2 DIÁRIA JURISDIÇÃO PR E SC</t>
  </si>
  <si>
    <t>15/04/2025</t>
  </si>
  <si>
    <t>OF 6/2025 DVSCA
Reunião CEAMACS</t>
  </si>
  <si>
    <t>Reunão de RD 632ª dia 25 e 26/04/2025</t>
  </si>
  <si>
    <t>CONSE\CONV - 1/2 DIÁRIA JURISDIÇÃO PR E SC</t>
  </si>
  <si>
    <t>ISABELA CRISTINA CARVALHO DA SILVA</t>
  </si>
  <si>
    <t>***295159**</t>
  </si>
  <si>
    <t>12/04/2025</t>
  </si>
  <si>
    <t>CMS</t>
  </si>
  <si>
    <t xml:space="preserve">Oficio SEI N 0024847888/2025 - SES,CMS
</t>
  </si>
  <si>
    <t xml:space="preserve">Reunião Comissão de Educação </t>
  </si>
  <si>
    <t>09/04/2025</t>
  </si>
  <si>
    <t>144ª SPO dia 01/04/2025</t>
  </si>
  <si>
    <t>SEDE Curitiba</t>
  </si>
  <si>
    <t>Videoconferencia</t>
  </si>
  <si>
    <t>L</t>
  </si>
  <si>
    <t>Posse do 12º Colegiado dia 31/03/2025
RD 630ª 02,04,2025
144ª SPO 01/04/2025</t>
  </si>
  <si>
    <t>Reunião de Posse 12ª Colegiado,</t>
  </si>
  <si>
    <t xml:space="preserve">RD 631ª 11,04,2025
XXIVª SPE 16,04,2025
</t>
  </si>
  <si>
    <t>XXIVª SPE 16,04,2025</t>
  </si>
  <si>
    <t>RD 631ª 11,04,2025
XXIVª SPE 16,04,2025
Diária a mais por estender a reunião em Brasilia</t>
  </si>
  <si>
    <t>XXIVª SPE 16,04,2025 - Eleição CFFa</t>
  </si>
  <si>
    <t>PERIODO</t>
  </si>
  <si>
    <t>LOCAL</t>
  </si>
  <si>
    <t>OBJETIVO</t>
  </si>
  <si>
    <t>CATEGORIA</t>
  </si>
  <si>
    <t>QUANT.</t>
  </si>
  <si>
    <t>TOTAL 1</t>
  </si>
  <si>
    <t>TOTAL 2</t>
  </si>
  <si>
    <t>QUANT</t>
  </si>
  <si>
    <t>TOTAL 3</t>
  </si>
  <si>
    <t>VALOR TOTAL</t>
  </si>
  <si>
    <t>AUXILIO REPRESENTAÇÃO, DIÁRIAS E JETONS - MARÇO /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</si>
</sst>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0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0" fontId="3" fillId="5" borderId="1" xfId="0" applyFont="1" applyFill="1" applyBorder="1" applyAlignment="1">
      <alignment horizontal="left" vertical="top" wrapText="1"/>
    </xf>
    <xf numFmtId="0" fontId="4" fillId="6" borderId="1" xfId="0" applyFont="1" applyFill="1" applyBorder="1" applyAlignment="1">
      <alignment horizontal="center" vertical="top" wrapText="1"/>
    </xf>
    <xf numFmtId="43" fontId="2" fillId="0" borderId="0" xfId="1" applyFont="1"/>
    <xf numFmtId="43" fontId="4" fillId="6" borderId="1" xfId="1" applyFont="1" applyFill="1" applyBorder="1" applyAlignment="1">
      <alignment horizontal="center" vertical="top" wrapText="1"/>
    </xf>
    <xf numFmtId="43" fontId="3" fillId="5" borderId="1" xfId="1" applyFont="1" applyFill="1" applyBorder="1" applyAlignment="1">
      <alignment horizontal="right" vertical="top" wrapText="1"/>
    </xf>
    <xf numFmtId="0" fontId="4" fillId="6" borderId="2" xfId="0" applyFont="1" applyFill="1" applyBorder="1" applyAlignment="1">
      <alignment horizontal="center" vertical="top" wrapText="1"/>
    </xf>
    <xf numFmtId="43" fontId="4" fillId="6" borderId="3" xfId="1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left" vertical="top" wrapText="1"/>
    </xf>
    <xf numFmtId="0" fontId="3" fillId="3" borderId="8" xfId="0" applyFont="1" applyFill="1" applyBorder="1" applyAlignment="1">
      <alignment horizontal="left" vertical="top" wrapText="1"/>
    </xf>
    <xf numFmtId="0" fontId="3" fillId="5" borderId="8" xfId="0" applyFont="1" applyFill="1" applyBorder="1" applyAlignment="1">
      <alignment horizontal="right" vertical="top" wrapText="1"/>
    </xf>
    <xf numFmtId="43" fontId="3" fillId="5" borderId="8" xfId="1" applyFont="1" applyFill="1" applyBorder="1" applyAlignment="1">
      <alignment horizontal="right" vertical="top" wrapText="1"/>
    </xf>
    <xf numFmtId="0" fontId="4" fillId="6" borderId="1" xfId="0" applyFont="1" applyFill="1" applyBorder="1" applyAlignment="1">
      <alignment vertical="top" wrapText="1"/>
    </xf>
    <xf numFmtId="43" fontId="4" fillId="6" borderId="1" xfId="1" applyFont="1" applyFill="1" applyBorder="1" applyAlignment="1">
      <alignment horizontal="left" vertical="top" wrapText="1"/>
    </xf>
    <xf numFmtId="43" fontId="3" fillId="5" borderId="1" xfId="1" applyFont="1" applyFill="1" applyBorder="1" applyAlignment="1">
      <alignment horizontal="left" vertical="top" wrapText="1"/>
    </xf>
    <xf numFmtId="43" fontId="2" fillId="0" borderId="0" xfId="1" applyFont="1" applyAlignment="1">
      <alignment horizontal="left"/>
    </xf>
    <xf numFmtId="43" fontId="3" fillId="5" borderId="10" xfId="1" applyFont="1" applyFill="1" applyBorder="1" applyAlignment="1">
      <alignment horizontal="right" vertical="top" wrapText="1"/>
    </xf>
    <xf numFmtId="43" fontId="3" fillId="5" borderId="11" xfId="1" applyFont="1" applyFill="1" applyBorder="1" applyAlignment="1">
      <alignment horizontal="right" vertical="top" wrapText="1"/>
    </xf>
    <xf numFmtId="43" fontId="3" fillId="5" borderId="8" xfId="1" applyFont="1" applyFill="1" applyBorder="1" applyAlignment="1">
      <alignment horizontal="left" vertical="top" wrapText="1"/>
    </xf>
    <xf numFmtId="0" fontId="5" fillId="0" borderId="4" xfId="0" applyFont="1" applyBorder="1"/>
    <xf numFmtId="0" fontId="5" fillId="0" borderId="5" xfId="0" applyFont="1" applyBorder="1"/>
    <xf numFmtId="43" fontId="5" fillId="0" borderId="5" xfId="1" applyFont="1" applyBorder="1"/>
    <xf numFmtId="43" fontId="5" fillId="0" borderId="5" xfId="1" applyFont="1" applyBorder="1" applyAlignment="1">
      <alignment horizontal="left"/>
    </xf>
    <xf numFmtId="0" fontId="5" fillId="0" borderId="0" xfId="0" applyFont="1"/>
    <xf numFmtId="43" fontId="4" fillId="6" borderId="6" xfId="1" applyFont="1" applyFill="1" applyBorder="1"/>
    <xf numFmtId="0" fontId="6" fillId="5" borderId="1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right" vertical="top" wrapText="1"/>
    </xf>
    <xf numFmtId="0" fontId="6" fillId="5" borderId="8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vertical="top" wrapText="1"/>
    </xf>
    <xf numFmtId="0" fontId="6" fillId="5" borderId="8" xfId="0" applyFont="1" applyFill="1" applyBorder="1" applyAlignment="1">
      <alignment vertical="top" wrapText="1"/>
    </xf>
    <xf numFmtId="43" fontId="6" fillId="4" borderId="3" xfId="1" applyFont="1" applyFill="1" applyBorder="1" applyAlignment="1">
      <alignment horizontal="right" vertical="top" wrapText="1"/>
    </xf>
    <xf numFmtId="43" fontId="6" fillId="4" borderId="9" xfId="1" applyFont="1" applyFill="1" applyBorder="1" applyAlignment="1">
      <alignment horizontal="right" vertical="top" wrapText="1"/>
    </xf>
    <xf numFmtId="43" fontId="5" fillId="0" borderId="0" xfId="1" applyFont="1"/>
    <xf numFmtId="0" fontId="4" fillId="6" borderId="1" xfId="0" applyFont="1" applyFill="1" applyBorder="1" applyAlignment="1">
      <alignment horizontal="left" vertical="top" wrapText="1"/>
    </xf>
    <xf numFmtId="0" fontId="6" fillId="5" borderId="8" xfId="0" applyFont="1" applyFill="1" applyBorder="1" applyAlignment="1">
      <alignment horizontal="left" vertical="top" wrapText="1"/>
    </xf>
    <xf numFmtId="0" fontId="5" fillId="0" borderId="5" xfId="0" applyFont="1" applyBorder="1" applyAlignment="1">
      <alignment horizontal="left"/>
    </xf>
    <xf numFmtId="0" fontId="5" fillId="0" borderId="0" xfId="0" applyFont="1" applyAlignment="1">
      <alignment horizontal="left"/>
    </xf>
    <xf numFmtId="43" fontId="6" fillId="5" borderId="1" xfId="1" applyFont="1" applyFill="1" applyBorder="1" applyAlignment="1">
      <alignment horizontal="left" vertical="top" wrapText="1"/>
    </xf>
    <xf numFmtId="43" fontId="6" fillId="5" borderId="8" xfId="1" applyFont="1" applyFill="1" applyBorder="1" applyAlignment="1">
      <alignment horizontal="left" vertical="top" wrapText="1"/>
    </xf>
    <xf numFmtId="43" fontId="5" fillId="0" borderId="0" xfId="1" applyFont="1" applyAlignment="1">
      <alignment horizontal="left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V91"/>
  <sheetViews>
    <sheetView tabSelected="1" workbookViewId="0">
      <selection activeCell="F3" sqref="F3"/>
    </sheetView>
  </sheetViews>
  <sheetFormatPr defaultColWidth="135.85546875" defaultRowHeight="15" x14ac:dyDescent="0.25"/>
  <cols>
    <col min="1" max="1" width="11.7109375" style="1" bestFit="1" customWidth="1"/>
    <col min="2" max="2" width="17.28515625" style="1" bestFit="1" customWidth="1"/>
    <col min="3" max="3" width="41.42578125" style="1" bestFit="1" customWidth="1"/>
    <col min="4" max="4" width="12" style="1" bestFit="1" customWidth="1"/>
    <col min="5" max="5" width="10.7109375" style="1" bestFit="1" customWidth="1"/>
    <col min="6" max="6" width="11.42578125" style="1" bestFit="1" customWidth="1"/>
    <col min="7" max="7" width="14.85546875" style="1" bestFit="1" customWidth="1"/>
    <col min="8" max="8" width="16.85546875" style="1" bestFit="1" customWidth="1"/>
    <col min="9" max="9" width="89" style="1" bestFit="1" customWidth="1"/>
    <col min="10" max="10" width="59.42578125" style="27" bestFit="1" customWidth="1"/>
    <col min="11" max="11" width="13.42578125" style="1" bestFit="1" customWidth="1"/>
    <col min="12" max="12" width="12.140625" style="6" bestFit="1" customWidth="1"/>
    <col min="13" max="13" width="48.140625" style="43" bestFit="1" customWidth="1"/>
    <col min="14" max="14" width="13.42578125" style="1" bestFit="1" customWidth="1"/>
    <col min="15" max="15" width="12.140625" style="6" bestFit="1" customWidth="1"/>
    <col min="16" max="16" width="64.42578125" style="40" bestFit="1" customWidth="1"/>
    <col min="17" max="17" width="13.42578125" style="1" bestFit="1" customWidth="1"/>
    <col min="18" max="18" width="9.85546875" style="19" bestFit="1" customWidth="1"/>
    <col min="19" max="19" width="13.7109375" style="27" bestFit="1" customWidth="1"/>
    <col min="20" max="20" width="13.42578125" style="1" bestFit="1" customWidth="1"/>
    <col min="21" max="21" width="10.5703125" style="6" bestFit="1" customWidth="1"/>
    <col min="22" max="22" width="15.5703125" style="36" bestFit="1" customWidth="1"/>
    <col min="23" max="16384" width="135.85546875" style="1"/>
  </cols>
  <sheetData>
    <row r="1" spans="1:22" ht="60.75" customHeight="1" x14ac:dyDescent="0.25">
      <c r="A1" s="44" t="s">
        <v>176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6"/>
    </row>
    <row r="2" spans="1:22" x14ac:dyDescent="0.25">
      <c r="A2" s="9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166</v>
      </c>
      <c r="H2" s="5" t="s">
        <v>167</v>
      </c>
      <c r="I2" s="5" t="s">
        <v>168</v>
      </c>
      <c r="J2" s="16" t="s">
        <v>169</v>
      </c>
      <c r="K2" s="5" t="s">
        <v>170</v>
      </c>
      <c r="L2" s="7" t="s">
        <v>171</v>
      </c>
      <c r="M2" s="17" t="s">
        <v>169</v>
      </c>
      <c r="N2" s="5" t="s">
        <v>170</v>
      </c>
      <c r="O2" s="7" t="s">
        <v>172</v>
      </c>
      <c r="P2" s="37" t="s">
        <v>169</v>
      </c>
      <c r="Q2" s="5" t="s">
        <v>173</v>
      </c>
      <c r="R2" s="17" t="s">
        <v>174</v>
      </c>
      <c r="S2" s="5" t="s">
        <v>169</v>
      </c>
      <c r="T2" s="5" t="s">
        <v>170</v>
      </c>
      <c r="U2" s="17" t="s">
        <v>174</v>
      </c>
      <c r="V2" s="10" t="s">
        <v>175</v>
      </c>
    </row>
    <row r="3" spans="1:22" ht="45" x14ac:dyDescent="0.25">
      <c r="A3" s="11">
        <v>4552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/>
      <c r="H3" s="2" t="s">
        <v>157</v>
      </c>
      <c r="I3" s="2" t="s">
        <v>160</v>
      </c>
      <c r="J3" s="32" t="s">
        <v>13</v>
      </c>
      <c r="K3" s="3">
        <v>2</v>
      </c>
      <c r="L3" s="8">
        <v>569.82000000000005</v>
      </c>
      <c r="M3" s="41">
        <v>0</v>
      </c>
      <c r="N3" s="3">
        <v>0</v>
      </c>
      <c r="O3" s="8">
        <v>0</v>
      </c>
      <c r="P3" s="29">
        <v>0</v>
      </c>
      <c r="Q3" s="3">
        <v>0</v>
      </c>
      <c r="R3" s="4"/>
      <c r="S3" s="29" t="s">
        <v>14</v>
      </c>
      <c r="T3" s="3">
        <v>1</v>
      </c>
      <c r="U3" s="20">
        <v>474.84</v>
      </c>
      <c r="V3" s="34">
        <v>1044.6600341796875</v>
      </c>
    </row>
    <row r="4" spans="1:22" ht="30" x14ac:dyDescent="0.25">
      <c r="A4" s="11">
        <v>4553</v>
      </c>
      <c r="B4" s="2" t="s">
        <v>8</v>
      </c>
      <c r="C4" s="2" t="s">
        <v>16</v>
      </c>
      <c r="D4" s="2" t="s">
        <v>17</v>
      </c>
      <c r="E4" s="2" t="s">
        <v>11</v>
      </c>
      <c r="F4" s="2" t="s">
        <v>0</v>
      </c>
      <c r="G4" s="2"/>
      <c r="H4" s="2" t="s">
        <v>157</v>
      </c>
      <c r="I4" s="2" t="s">
        <v>18</v>
      </c>
      <c r="J4" s="32" t="s">
        <v>13</v>
      </c>
      <c r="K4" s="3">
        <v>1</v>
      </c>
      <c r="L4" s="8">
        <v>284.91000000000003</v>
      </c>
      <c r="M4" s="41">
        <v>0</v>
      </c>
      <c r="N4" s="3">
        <v>0</v>
      </c>
      <c r="O4" s="8">
        <v>0</v>
      </c>
      <c r="P4" s="29">
        <v>0</v>
      </c>
      <c r="Q4" s="3">
        <v>0</v>
      </c>
      <c r="R4" s="4"/>
      <c r="S4" s="29" t="s">
        <v>14</v>
      </c>
      <c r="T4" s="3">
        <v>1</v>
      </c>
      <c r="U4" s="20">
        <v>474.84</v>
      </c>
      <c r="V4" s="34">
        <v>759.75</v>
      </c>
    </row>
    <row r="5" spans="1:22" ht="45" x14ac:dyDescent="0.25">
      <c r="A5" s="11">
        <v>4554</v>
      </c>
      <c r="B5" s="2" t="s">
        <v>8</v>
      </c>
      <c r="C5" s="2" t="s">
        <v>19</v>
      </c>
      <c r="D5" s="2" t="s">
        <v>20</v>
      </c>
      <c r="E5" s="2" t="s">
        <v>11</v>
      </c>
      <c r="F5" s="2" t="s">
        <v>12</v>
      </c>
      <c r="G5" s="2"/>
      <c r="H5" s="2" t="s">
        <v>157</v>
      </c>
      <c r="I5" s="2" t="s">
        <v>160</v>
      </c>
      <c r="J5" s="32" t="s">
        <v>13</v>
      </c>
      <c r="K5" s="3">
        <v>2</v>
      </c>
      <c r="L5" s="8">
        <v>569.82000000000005</v>
      </c>
      <c r="M5" s="41">
        <v>0</v>
      </c>
      <c r="N5" s="3">
        <v>0</v>
      </c>
      <c r="O5" s="8">
        <v>0</v>
      </c>
      <c r="P5" s="29">
        <v>0</v>
      </c>
      <c r="Q5" s="3">
        <v>0</v>
      </c>
      <c r="R5" s="4"/>
      <c r="S5" s="29" t="s">
        <v>14</v>
      </c>
      <c r="T5" s="3">
        <v>1</v>
      </c>
      <c r="U5" s="20">
        <v>474.84</v>
      </c>
      <c r="V5" s="34">
        <v>1044.6600341796875</v>
      </c>
    </row>
    <row r="6" spans="1:22" ht="30" x14ac:dyDescent="0.25">
      <c r="A6" s="11">
        <v>4555</v>
      </c>
      <c r="B6" s="2" t="s">
        <v>8</v>
      </c>
      <c r="C6" s="2" t="s">
        <v>21</v>
      </c>
      <c r="D6" s="2" t="s">
        <v>22</v>
      </c>
      <c r="E6" s="2" t="s">
        <v>11</v>
      </c>
      <c r="F6" s="2" t="s">
        <v>0</v>
      </c>
      <c r="G6" s="2"/>
      <c r="H6" s="2" t="s">
        <v>157</v>
      </c>
      <c r="I6" s="2" t="s">
        <v>18</v>
      </c>
      <c r="J6" s="32" t="s">
        <v>13</v>
      </c>
      <c r="K6" s="3">
        <v>1</v>
      </c>
      <c r="L6" s="8">
        <v>284.91000000000003</v>
      </c>
      <c r="M6" s="41">
        <v>0</v>
      </c>
      <c r="N6" s="3">
        <v>0</v>
      </c>
      <c r="O6" s="8">
        <v>0</v>
      </c>
      <c r="P6" s="29">
        <v>0</v>
      </c>
      <c r="Q6" s="3">
        <v>0</v>
      </c>
      <c r="R6" s="4"/>
      <c r="S6" s="29" t="s">
        <v>14</v>
      </c>
      <c r="T6" s="3">
        <v>1</v>
      </c>
      <c r="U6" s="20">
        <v>474.84</v>
      </c>
      <c r="V6" s="34">
        <v>759.75</v>
      </c>
    </row>
    <row r="7" spans="1:22" ht="30" x14ac:dyDescent="0.25">
      <c r="A7" s="11">
        <v>4556</v>
      </c>
      <c r="B7" s="2" t="s">
        <v>8</v>
      </c>
      <c r="C7" s="2" t="s">
        <v>23</v>
      </c>
      <c r="D7" s="2" t="s">
        <v>24</v>
      </c>
      <c r="E7" s="2" t="s">
        <v>11</v>
      </c>
      <c r="F7" s="2" t="s">
        <v>0</v>
      </c>
      <c r="G7" s="2"/>
      <c r="H7" s="2" t="s">
        <v>157</v>
      </c>
      <c r="I7" s="2" t="s">
        <v>18</v>
      </c>
      <c r="J7" s="32" t="s">
        <v>13</v>
      </c>
      <c r="K7" s="3">
        <v>1</v>
      </c>
      <c r="L7" s="8">
        <v>284.91000000000003</v>
      </c>
      <c r="M7" s="41">
        <v>0</v>
      </c>
      <c r="N7" s="3">
        <v>0</v>
      </c>
      <c r="O7" s="8">
        <v>0</v>
      </c>
      <c r="P7" s="29">
        <v>0</v>
      </c>
      <c r="Q7" s="3">
        <v>0</v>
      </c>
      <c r="R7" s="4"/>
      <c r="S7" s="29" t="s">
        <v>14</v>
      </c>
      <c r="T7" s="3">
        <v>1</v>
      </c>
      <c r="U7" s="20">
        <v>474.84</v>
      </c>
      <c r="V7" s="34">
        <v>759.75</v>
      </c>
    </row>
    <row r="8" spans="1:22" ht="30" x14ac:dyDescent="0.25">
      <c r="A8" s="11">
        <v>4557</v>
      </c>
      <c r="B8" s="2" t="s">
        <v>8</v>
      </c>
      <c r="C8" s="2" t="s">
        <v>25</v>
      </c>
      <c r="D8" s="2" t="s">
        <v>26</v>
      </c>
      <c r="E8" s="2" t="s">
        <v>11</v>
      </c>
      <c r="F8" s="2" t="s">
        <v>0</v>
      </c>
      <c r="G8" s="2"/>
      <c r="H8" s="2" t="s">
        <v>157</v>
      </c>
      <c r="I8" s="2" t="s">
        <v>18</v>
      </c>
      <c r="J8" s="32" t="s">
        <v>13</v>
      </c>
      <c r="K8" s="3">
        <v>1</v>
      </c>
      <c r="L8" s="8">
        <v>284.91000000000003</v>
      </c>
      <c r="M8" s="41">
        <v>0</v>
      </c>
      <c r="N8" s="3">
        <v>0</v>
      </c>
      <c r="O8" s="8">
        <v>0</v>
      </c>
      <c r="P8" s="29">
        <v>0</v>
      </c>
      <c r="Q8" s="3">
        <v>0</v>
      </c>
      <c r="R8" s="4"/>
      <c r="S8" s="29" t="s">
        <v>14</v>
      </c>
      <c r="T8" s="3">
        <v>1</v>
      </c>
      <c r="U8" s="8">
        <v>474.84</v>
      </c>
      <c r="V8" s="34">
        <v>759.75</v>
      </c>
    </row>
    <row r="9" spans="1:22" ht="30" x14ac:dyDescent="0.25">
      <c r="A9" s="11">
        <v>4558</v>
      </c>
      <c r="B9" s="2" t="s">
        <v>8</v>
      </c>
      <c r="C9" s="2" t="s">
        <v>27</v>
      </c>
      <c r="D9" s="2" t="s">
        <v>28</v>
      </c>
      <c r="E9" s="2" t="s">
        <v>11</v>
      </c>
      <c r="F9" s="2" t="s">
        <v>0</v>
      </c>
      <c r="G9" s="2"/>
      <c r="H9" s="2" t="s">
        <v>157</v>
      </c>
      <c r="I9" s="2" t="s">
        <v>18</v>
      </c>
      <c r="J9" s="32" t="s">
        <v>13</v>
      </c>
      <c r="K9" s="3">
        <v>1</v>
      </c>
      <c r="L9" s="8">
        <v>284.91000000000003</v>
      </c>
      <c r="M9" s="41">
        <v>0</v>
      </c>
      <c r="N9" s="3">
        <v>0</v>
      </c>
      <c r="O9" s="8">
        <v>0</v>
      </c>
      <c r="P9" s="29">
        <v>0</v>
      </c>
      <c r="Q9" s="3">
        <v>0</v>
      </c>
      <c r="R9" s="4"/>
      <c r="S9" s="29" t="s">
        <v>14</v>
      </c>
      <c r="T9" s="3">
        <v>1</v>
      </c>
      <c r="U9" s="8">
        <v>474.84</v>
      </c>
      <c r="V9" s="34">
        <v>759.75</v>
      </c>
    </row>
    <row r="10" spans="1:22" ht="30" x14ac:dyDescent="0.25">
      <c r="A10" s="11">
        <v>4559</v>
      </c>
      <c r="B10" s="2" t="s">
        <v>8</v>
      </c>
      <c r="C10" s="2" t="s">
        <v>29</v>
      </c>
      <c r="D10" s="2" t="s">
        <v>30</v>
      </c>
      <c r="E10" s="2" t="s">
        <v>11</v>
      </c>
      <c r="F10" s="2" t="s">
        <v>0</v>
      </c>
      <c r="G10" s="2"/>
      <c r="H10" s="2" t="s">
        <v>157</v>
      </c>
      <c r="I10" s="2" t="s">
        <v>18</v>
      </c>
      <c r="J10" s="32" t="s">
        <v>13</v>
      </c>
      <c r="K10" s="3">
        <v>1</v>
      </c>
      <c r="L10" s="8">
        <v>284.91000000000003</v>
      </c>
      <c r="M10" s="41">
        <v>0</v>
      </c>
      <c r="N10" s="3">
        <v>0</v>
      </c>
      <c r="O10" s="8">
        <v>0</v>
      </c>
      <c r="P10" s="29">
        <v>0</v>
      </c>
      <c r="Q10" s="3">
        <v>0</v>
      </c>
      <c r="R10" s="4"/>
      <c r="S10" s="29" t="s">
        <v>14</v>
      </c>
      <c r="T10" s="3">
        <v>1</v>
      </c>
      <c r="U10" s="8">
        <v>474.84</v>
      </c>
      <c r="V10" s="34">
        <v>759.75</v>
      </c>
    </row>
    <row r="11" spans="1:22" ht="30" x14ac:dyDescent="0.25">
      <c r="A11" s="11">
        <v>4560</v>
      </c>
      <c r="B11" s="2" t="s">
        <v>8</v>
      </c>
      <c r="C11" s="2" t="s">
        <v>31</v>
      </c>
      <c r="D11" s="2" t="s">
        <v>32</v>
      </c>
      <c r="E11" s="2" t="s">
        <v>11</v>
      </c>
      <c r="F11" s="2" t="s">
        <v>0</v>
      </c>
      <c r="G11" s="2"/>
      <c r="H11" s="2" t="s">
        <v>157</v>
      </c>
      <c r="I11" s="2" t="s">
        <v>33</v>
      </c>
      <c r="J11" s="32"/>
      <c r="K11" s="3">
        <v>0</v>
      </c>
      <c r="L11" s="8">
        <v>0</v>
      </c>
      <c r="M11" s="41">
        <v>0</v>
      </c>
      <c r="N11" s="3">
        <v>0</v>
      </c>
      <c r="O11" s="8">
        <v>0</v>
      </c>
      <c r="P11" s="29">
        <v>0</v>
      </c>
      <c r="Q11" s="3">
        <v>0</v>
      </c>
      <c r="R11" s="4"/>
      <c r="S11" s="29" t="s">
        <v>14</v>
      </c>
      <c r="T11" s="3">
        <v>1</v>
      </c>
      <c r="U11" s="8">
        <v>474.84</v>
      </c>
      <c r="V11" s="34">
        <v>474.83999633789063</v>
      </c>
    </row>
    <row r="12" spans="1:22" ht="30" x14ac:dyDescent="0.25">
      <c r="A12" s="11">
        <v>4561</v>
      </c>
      <c r="B12" s="2" t="s">
        <v>8</v>
      </c>
      <c r="C12" s="2" t="s">
        <v>34</v>
      </c>
      <c r="D12" s="2" t="s">
        <v>35</v>
      </c>
      <c r="E12" s="2" t="s">
        <v>0</v>
      </c>
      <c r="F12" s="2" t="s">
        <v>0</v>
      </c>
      <c r="G12" s="2"/>
      <c r="H12" s="2" t="s">
        <v>157</v>
      </c>
      <c r="I12" s="2" t="s">
        <v>33</v>
      </c>
      <c r="J12" s="32"/>
      <c r="K12" s="3">
        <v>0</v>
      </c>
      <c r="L12" s="8">
        <v>0</v>
      </c>
      <c r="M12" s="41">
        <v>0</v>
      </c>
      <c r="N12" s="3">
        <v>0</v>
      </c>
      <c r="O12" s="8">
        <v>0</v>
      </c>
      <c r="P12" s="29">
        <v>0</v>
      </c>
      <c r="Q12" s="3">
        <v>0</v>
      </c>
      <c r="R12" s="4"/>
      <c r="S12" s="29" t="s">
        <v>14</v>
      </c>
      <c r="T12" s="3">
        <v>1</v>
      </c>
      <c r="U12" s="8">
        <v>474.84</v>
      </c>
      <c r="V12" s="34">
        <v>474.83999633789063</v>
      </c>
    </row>
    <row r="13" spans="1:22" ht="30" x14ac:dyDescent="0.25">
      <c r="A13" s="11">
        <v>4562</v>
      </c>
      <c r="B13" s="2" t="s">
        <v>8</v>
      </c>
      <c r="C13" s="2" t="s">
        <v>36</v>
      </c>
      <c r="D13" s="2" t="s">
        <v>37</v>
      </c>
      <c r="E13" s="2" t="s">
        <v>0</v>
      </c>
      <c r="F13" s="2" t="s">
        <v>0</v>
      </c>
      <c r="G13" s="2"/>
      <c r="H13" s="2" t="s">
        <v>157</v>
      </c>
      <c r="I13" s="2" t="s">
        <v>33</v>
      </c>
      <c r="J13" s="32"/>
      <c r="K13" s="3">
        <v>0</v>
      </c>
      <c r="L13" s="8">
        <v>0</v>
      </c>
      <c r="M13" s="41">
        <v>0</v>
      </c>
      <c r="N13" s="3">
        <v>0</v>
      </c>
      <c r="O13" s="8">
        <v>0</v>
      </c>
      <c r="P13" s="29">
        <v>0</v>
      </c>
      <c r="Q13" s="3">
        <v>0</v>
      </c>
      <c r="R13" s="4"/>
      <c r="S13" s="29" t="s">
        <v>14</v>
      </c>
      <c r="T13" s="3">
        <v>1</v>
      </c>
      <c r="U13" s="8">
        <v>474.84</v>
      </c>
      <c r="V13" s="34">
        <v>474.83999633789063</v>
      </c>
    </row>
    <row r="14" spans="1:22" ht="30" x14ac:dyDescent="0.25">
      <c r="A14" s="11">
        <v>4563</v>
      </c>
      <c r="B14" s="2" t="s">
        <v>8</v>
      </c>
      <c r="C14" s="2" t="s">
        <v>38</v>
      </c>
      <c r="D14" s="2" t="s">
        <v>39</v>
      </c>
      <c r="E14" s="2" t="s">
        <v>0</v>
      </c>
      <c r="F14" s="2" t="s">
        <v>0</v>
      </c>
      <c r="G14" s="2"/>
      <c r="H14" s="2" t="s">
        <v>157</v>
      </c>
      <c r="I14" s="2" t="s">
        <v>33</v>
      </c>
      <c r="J14" s="32"/>
      <c r="K14" s="3">
        <v>0</v>
      </c>
      <c r="L14" s="8">
        <v>0</v>
      </c>
      <c r="M14" s="41">
        <v>0</v>
      </c>
      <c r="N14" s="3">
        <v>0</v>
      </c>
      <c r="O14" s="8">
        <v>0</v>
      </c>
      <c r="P14" s="29">
        <v>0</v>
      </c>
      <c r="Q14" s="3">
        <v>0</v>
      </c>
      <c r="R14" s="4"/>
      <c r="S14" s="29" t="s">
        <v>14</v>
      </c>
      <c r="T14" s="3">
        <v>1</v>
      </c>
      <c r="U14" s="8">
        <v>474.84</v>
      </c>
      <c r="V14" s="34">
        <v>474.83999633789063</v>
      </c>
    </row>
    <row r="15" spans="1:22" x14ac:dyDescent="0.25">
      <c r="A15" s="11">
        <v>4564</v>
      </c>
      <c r="B15" s="2" t="s">
        <v>8</v>
      </c>
      <c r="C15" s="2" t="s">
        <v>40</v>
      </c>
      <c r="D15" s="2" t="s">
        <v>41</v>
      </c>
      <c r="E15" s="2" t="s">
        <v>0</v>
      </c>
      <c r="F15" s="2" t="s">
        <v>0</v>
      </c>
      <c r="G15" s="2"/>
      <c r="H15" s="2" t="s">
        <v>157</v>
      </c>
      <c r="I15" s="2" t="s">
        <v>42</v>
      </c>
      <c r="J15" s="32"/>
      <c r="K15" s="3">
        <v>0</v>
      </c>
      <c r="L15" s="8">
        <v>0</v>
      </c>
      <c r="M15" s="41">
        <v>0</v>
      </c>
      <c r="N15" s="3">
        <v>0</v>
      </c>
      <c r="O15" s="8">
        <v>0</v>
      </c>
      <c r="P15" s="29">
        <v>0</v>
      </c>
      <c r="Q15" s="3">
        <v>0</v>
      </c>
      <c r="R15" s="4"/>
      <c r="S15" s="29" t="s">
        <v>14</v>
      </c>
      <c r="T15" s="3">
        <v>1</v>
      </c>
      <c r="U15" s="8">
        <v>474.84</v>
      </c>
      <c r="V15" s="34">
        <v>474.83999633789063</v>
      </c>
    </row>
    <row r="16" spans="1:22" x14ac:dyDescent="0.25">
      <c r="A16" s="11">
        <v>4565</v>
      </c>
      <c r="B16" s="2" t="s">
        <v>8</v>
      </c>
      <c r="C16" s="2" t="s">
        <v>43</v>
      </c>
      <c r="D16" s="2" t="s">
        <v>44</v>
      </c>
      <c r="E16" s="2" t="s">
        <v>0</v>
      </c>
      <c r="F16" s="2" t="s">
        <v>0</v>
      </c>
      <c r="G16" s="2"/>
      <c r="H16" s="2" t="s">
        <v>157</v>
      </c>
      <c r="I16" s="2" t="s">
        <v>42</v>
      </c>
      <c r="J16" s="32"/>
      <c r="K16" s="3">
        <v>0</v>
      </c>
      <c r="L16" s="8">
        <v>0</v>
      </c>
      <c r="M16" s="41">
        <v>0</v>
      </c>
      <c r="N16" s="3">
        <v>0</v>
      </c>
      <c r="O16" s="8">
        <v>0</v>
      </c>
      <c r="P16" s="29">
        <v>0</v>
      </c>
      <c r="Q16" s="3">
        <v>0</v>
      </c>
      <c r="R16" s="4"/>
      <c r="S16" s="29" t="s">
        <v>14</v>
      </c>
      <c r="T16" s="3">
        <v>1</v>
      </c>
      <c r="U16" s="8">
        <v>474.84</v>
      </c>
      <c r="V16" s="34">
        <v>474.83999633789063</v>
      </c>
    </row>
    <row r="17" spans="1:22" ht="30" x14ac:dyDescent="0.25">
      <c r="A17" s="11">
        <v>4566</v>
      </c>
      <c r="B17" s="2" t="s">
        <v>8</v>
      </c>
      <c r="C17" s="2" t="s">
        <v>45</v>
      </c>
      <c r="D17" s="2" t="s">
        <v>46</v>
      </c>
      <c r="E17" s="2" t="s">
        <v>0</v>
      </c>
      <c r="F17" s="2" t="s">
        <v>0</v>
      </c>
      <c r="G17" s="2"/>
      <c r="H17" s="2" t="s">
        <v>157</v>
      </c>
      <c r="I17" s="2" t="s">
        <v>33</v>
      </c>
      <c r="J17" s="32"/>
      <c r="K17" s="3">
        <v>0</v>
      </c>
      <c r="L17" s="8">
        <v>0</v>
      </c>
      <c r="M17" s="41">
        <v>0</v>
      </c>
      <c r="N17" s="3">
        <v>0</v>
      </c>
      <c r="O17" s="8">
        <v>0</v>
      </c>
      <c r="P17" s="29">
        <v>0</v>
      </c>
      <c r="Q17" s="3">
        <v>0</v>
      </c>
      <c r="R17" s="4"/>
      <c r="S17" s="29" t="s">
        <v>14</v>
      </c>
      <c r="T17" s="3">
        <v>1</v>
      </c>
      <c r="U17" s="8">
        <v>474.84</v>
      </c>
      <c r="V17" s="34">
        <v>474.83999633789063</v>
      </c>
    </row>
    <row r="18" spans="1:22" ht="30" x14ac:dyDescent="0.25">
      <c r="A18" s="11">
        <v>4567</v>
      </c>
      <c r="B18" s="2" t="s">
        <v>8</v>
      </c>
      <c r="C18" s="2" t="s">
        <v>47</v>
      </c>
      <c r="D18" s="2" t="s">
        <v>48</v>
      </c>
      <c r="E18" s="2" t="s">
        <v>0</v>
      </c>
      <c r="F18" s="2" t="s">
        <v>0</v>
      </c>
      <c r="G18" s="2"/>
      <c r="H18" s="2" t="s">
        <v>157</v>
      </c>
      <c r="I18" s="2" t="s">
        <v>33</v>
      </c>
      <c r="J18" s="32"/>
      <c r="K18" s="3">
        <v>0</v>
      </c>
      <c r="L18" s="8">
        <v>0</v>
      </c>
      <c r="M18" s="41">
        <v>0</v>
      </c>
      <c r="N18" s="3">
        <v>0</v>
      </c>
      <c r="O18" s="8">
        <v>0</v>
      </c>
      <c r="P18" s="29">
        <v>0</v>
      </c>
      <c r="Q18" s="3">
        <v>0</v>
      </c>
      <c r="R18" s="4"/>
      <c r="S18" s="29" t="s">
        <v>14</v>
      </c>
      <c r="T18" s="3">
        <v>1</v>
      </c>
      <c r="U18" s="8">
        <v>474.84</v>
      </c>
      <c r="V18" s="34">
        <v>474.83999633789063</v>
      </c>
    </row>
    <row r="19" spans="1:22" ht="30" x14ac:dyDescent="0.25">
      <c r="A19" s="11">
        <v>4568</v>
      </c>
      <c r="B19" s="2" t="s">
        <v>8</v>
      </c>
      <c r="C19" s="2" t="s">
        <v>49</v>
      </c>
      <c r="D19" s="2" t="s">
        <v>50</v>
      </c>
      <c r="E19" s="2" t="s">
        <v>0</v>
      </c>
      <c r="F19" s="2" t="s">
        <v>0</v>
      </c>
      <c r="G19" s="2"/>
      <c r="H19" s="2" t="s">
        <v>157</v>
      </c>
      <c r="I19" s="2" t="s">
        <v>33</v>
      </c>
      <c r="J19" s="32"/>
      <c r="K19" s="3">
        <v>0</v>
      </c>
      <c r="L19" s="8">
        <v>0</v>
      </c>
      <c r="M19" s="41">
        <v>0</v>
      </c>
      <c r="N19" s="3">
        <v>0</v>
      </c>
      <c r="O19" s="8">
        <v>0</v>
      </c>
      <c r="P19" s="29">
        <v>0</v>
      </c>
      <c r="Q19" s="3">
        <v>0</v>
      </c>
      <c r="R19" s="4"/>
      <c r="S19" s="29" t="s">
        <v>14</v>
      </c>
      <c r="T19" s="3">
        <v>1</v>
      </c>
      <c r="U19" s="8">
        <v>474.84</v>
      </c>
      <c r="V19" s="34">
        <v>474.83999633789063</v>
      </c>
    </row>
    <row r="20" spans="1:22" x14ac:dyDescent="0.25">
      <c r="A20" s="11">
        <v>4644</v>
      </c>
      <c r="B20" s="2" t="s">
        <v>8</v>
      </c>
      <c r="C20" s="2" t="s">
        <v>135</v>
      </c>
      <c r="D20" s="2" t="s">
        <v>136</v>
      </c>
      <c r="E20" s="2" t="s">
        <v>11</v>
      </c>
      <c r="F20" s="2" t="s">
        <v>11</v>
      </c>
      <c r="G20" s="2"/>
      <c r="H20" s="2" t="s">
        <v>157</v>
      </c>
      <c r="I20" s="2" t="s">
        <v>161</v>
      </c>
      <c r="J20" s="32" t="s">
        <v>13</v>
      </c>
      <c r="K20" s="3">
        <v>1</v>
      </c>
      <c r="L20" s="8">
        <v>284.91000000000003</v>
      </c>
      <c r="M20" s="41">
        <v>0</v>
      </c>
      <c r="N20" s="3">
        <v>0</v>
      </c>
      <c r="O20" s="8">
        <v>0</v>
      </c>
      <c r="P20" s="29">
        <v>0</v>
      </c>
      <c r="Q20" s="3">
        <v>0</v>
      </c>
      <c r="R20" s="18"/>
      <c r="S20" s="30"/>
      <c r="T20" s="3">
        <v>0</v>
      </c>
      <c r="U20" s="8"/>
      <c r="V20" s="34">
        <v>284.91000366210938</v>
      </c>
    </row>
    <row r="21" spans="1:22" ht="30" x14ac:dyDescent="0.25">
      <c r="A21" s="11">
        <v>4574</v>
      </c>
      <c r="B21" s="2" t="s">
        <v>51</v>
      </c>
      <c r="C21" s="2" t="s">
        <v>64</v>
      </c>
      <c r="D21" s="2" t="s">
        <v>65</v>
      </c>
      <c r="E21" s="2" t="s">
        <v>11</v>
      </c>
      <c r="F21" s="2" t="s">
        <v>0</v>
      </c>
      <c r="G21" s="2"/>
      <c r="H21" s="2" t="s">
        <v>157</v>
      </c>
      <c r="I21" s="2" t="s">
        <v>18</v>
      </c>
      <c r="J21" s="32" t="s">
        <v>13</v>
      </c>
      <c r="K21" s="3">
        <v>1</v>
      </c>
      <c r="L21" s="8">
        <v>284.91000000000003</v>
      </c>
      <c r="M21" s="41">
        <v>0</v>
      </c>
      <c r="N21" s="3">
        <v>0</v>
      </c>
      <c r="O21" s="8">
        <v>0</v>
      </c>
      <c r="P21" s="29">
        <v>0</v>
      </c>
      <c r="Q21" s="3">
        <v>0</v>
      </c>
      <c r="R21" s="4"/>
      <c r="S21" s="29" t="s">
        <v>14</v>
      </c>
      <c r="T21" s="3">
        <v>1</v>
      </c>
      <c r="U21" s="8">
        <v>474.84</v>
      </c>
      <c r="V21" s="34">
        <v>759.75</v>
      </c>
    </row>
    <row r="22" spans="1:22" ht="30" x14ac:dyDescent="0.25">
      <c r="A22" s="11">
        <v>4570</v>
      </c>
      <c r="B22" s="2" t="s">
        <v>51</v>
      </c>
      <c r="C22" s="2" t="s">
        <v>54</v>
      </c>
      <c r="D22" s="2" t="s">
        <v>55</v>
      </c>
      <c r="E22" s="2" t="s">
        <v>0</v>
      </c>
      <c r="F22" s="2" t="s">
        <v>12</v>
      </c>
      <c r="G22" s="2"/>
      <c r="H22" s="2" t="s">
        <v>157</v>
      </c>
      <c r="I22" s="2" t="s">
        <v>56</v>
      </c>
      <c r="J22" s="32" t="s">
        <v>57</v>
      </c>
      <c r="K22" s="3">
        <v>1</v>
      </c>
      <c r="L22" s="8">
        <v>712.27</v>
      </c>
      <c r="M22" s="41">
        <v>0</v>
      </c>
      <c r="N22" s="3">
        <v>0</v>
      </c>
      <c r="O22" s="8">
        <v>0</v>
      </c>
      <c r="P22" s="29">
        <v>0</v>
      </c>
      <c r="Q22" s="3">
        <v>0</v>
      </c>
      <c r="R22" s="4"/>
      <c r="S22" s="29" t="s">
        <v>14</v>
      </c>
      <c r="T22" s="3">
        <v>1</v>
      </c>
      <c r="U22" s="8">
        <v>474.84</v>
      </c>
      <c r="V22" s="34">
        <v>1187.1099853515625</v>
      </c>
    </row>
    <row r="23" spans="1:22" ht="30" x14ac:dyDescent="0.25">
      <c r="A23" s="11">
        <v>4569</v>
      </c>
      <c r="B23" s="2" t="s">
        <v>51</v>
      </c>
      <c r="C23" s="2" t="s">
        <v>52</v>
      </c>
      <c r="D23" s="2" t="s">
        <v>53</v>
      </c>
      <c r="E23" s="2" t="s">
        <v>0</v>
      </c>
      <c r="F23" s="2" t="s">
        <v>0</v>
      </c>
      <c r="G23" s="2"/>
      <c r="H23" s="2" t="s">
        <v>157</v>
      </c>
      <c r="I23" s="2" t="s">
        <v>33</v>
      </c>
      <c r="J23" s="32"/>
      <c r="K23" s="3">
        <v>0</v>
      </c>
      <c r="L23" s="8">
        <v>0</v>
      </c>
      <c r="M23" s="41">
        <v>0</v>
      </c>
      <c r="N23" s="3">
        <v>0</v>
      </c>
      <c r="O23" s="8">
        <v>0</v>
      </c>
      <c r="P23" s="29">
        <v>0</v>
      </c>
      <c r="Q23" s="3">
        <v>0</v>
      </c>
      <c r="R23" s="4"/>
      <c r="S23" s="29" t="s">
        <v>14</v>
      </c>
      <c r="T23" s="3">
        <v>1</v>
      </c>
      <c r="U23" s="8">
        <v>474.84</v>
      </c>
      <c r="V23" s="34">
        <v>474.83999633789063</v>
      </c>
    </row>
    <row r="24" spans="1:22" ht="30" x14ac:dyDescent="0.25">
      <c r="A24" s="11">
        <v>4571</v>
      </c>
      <c r="B24" s="2" t="s">
        <v>51</v>
      </c>
      <c r="C24" s="2" t="s">
        <v>58</v>
      </c>
      <c r="D24" s="2" t="s">
        <v>59</v>
      </c>
      <c r="E24" s="2" t="s">
        <v>0</v>
      </c>
      <c r="F24" s="2" t="s">
        <v>0</v>
      </c>
      <c r="G24" s="2"/>
      <c r="H24" s="2" t="s">
        <v>157</v>
      </c>
      <c r="I24" s="2" t="s">
        <v>33</v>
      </c>
      <c r="J24" s="32"/>
      <c r="K24" s="3">
        <v>0</v>
      </c>
      <c r="L24" s="8">
        <v>0</v>
      </c>
      <c r="M24" s="41">
        <v>0</v>
      </c>
      <c r="N24" s="3">
        <v>0</v>
      </c>
      <c r="O24" s="8">
        <v>0</v>
      </c>
      <c r="P24" s="29">
        <v>0</v>
      </c>
      <c r="Q24" s="3">
        <v>0</v>
      </c>
      <c r="R24" s="4"/>
      <c r="S24" s="29" t="s">
        <v>14</v>
      </c>
      <c r="T24" s="3">
        <v>1</v>
      </c>
      <c r="U24" s="8">
        <v>474.84</v>
      </c>
      <c r="V24" s="34">
        <v>474.83999633789063</v>
      </c>
    </row>
    <row r="25" spans="1:22" ht="30" x14ac:dyDescent="0.25">
      <c r="A25" s="11">
        <v>4572</v>
      </c>
      <c r="B25" s="2" t="s">
        <v>51</v>
      </c>
      <c r="C25" s="2" t="s">
        <v>60</v>
      </c>
      <c r="D25" s="2" t="s">
        <v>61</v>
      </c>
      <c r="E25" s="2" t="s">
        <v>0</v>
      </c>
      <c r="F25" s="2" t="s">
        <v>0</v>
      </c>
      <c r="G25" s="2"/>
      <c r="H25" s="2" t="s">
        <v>157</v>
      </c>
      <c r="I25" s="2" t="s">
        <v>33</v>
      </c>
      <c r="J25" s="32"/>
      <c r="K25" s="3">
        <v>0</v>
      </c>
      <c r="L25" s="8">
        <v>0</v>
      </c>
      <c r="M25" s="41">
        <v>0</v>
      </c>
      <c r="N25" s="3">
        <v>0</v>
      </c>
      <c r="O25" s="8">
        <v>0</v>
      </c>
      <c r="P25" s="29">
        <v>0</v>
      </c>
      <c r="Q25" s="3">
        <v>0</v>
      </c>
      <c r="R25" s="4"/>
      <c r="S25" s="29" t="s">
        <v>14</v>
      </c>
      <c r="T25" s="3">
        <v>1</v>
      </c>
      <c r="U25" s="8">
        <v>474.84</v>
      </c>
      <c r="V25" s="34">
        <v>474.83999633789063</v>
      </c>
    </row>
    <row r="26" spans="1:22" ht="30" x14ac:dyDescent="0.25">
      <c r="A26" s="11">
        <v>4573</v>
      </c>
      <c r="B26" s="2" t="s">
        <v>51</v>
      </c>
      <c r="C26" s="2" t="s">
        <v>62</v>
      </c>
      <c r="D26" s="2" t="s">
        <v>63</v>
      </c>
      <c r="E26" s="2" t="s">
        <v>0</v>
      </c>
      <c r="F26" s="2" t="s">
        <v>0</v>
      </c>
      <c r="G26" s="2"/>
      <c r="H26" s="2" t="s">
        <v>157</v>
      </c>
      <c r="I26" s="2" t="s">
        <v>33</v>
      </c>
      <c r="J26" s="32"/>
      <c r="K26" s="3">
        <v>0</v>
      </c>
      <c r="L26" s="8">
        <v>0</v>
      </c>
      <c r="M26" s="41">
        <v>0</v>
      </c>
      <c r="N26" s="3">
        <v>0</v>
      </c>
      <c r="O26" s="8">
        <v>0</v>
      </c>
      <c r="P26" s="29">
        <v>0</v>
      </c>
      <c r="Q26" s="3">
        <v>0</v>
      </c>
      <c r="R26" s="4"/>
      <c r="S26" s="29" t="s">
        <v>14</v>
      </c>
      <c r="T26" s="3">
        <v>1</v>
      </c>
      <c r="U26" s="8">
        <v>474.84</v>
      </c>
      <c r="V26" s="34">
        <v>474.83999633789063</v>
      </c>
    </row>
    <row r="27" spans="1:22" ht="30" x14ac:dyDescent="0.25">
      <c r="A27" s="11">
        <v>4576</v>
      </c>
      <c r="B27" s="2" t="s">
        <v>51</v>
      </c>
      <c r="C27" s="2" t="s">
        <v>62</v>
      </c>
      <c r="D27" s="2" t="s">
        <v>63</v>
      </c>
      <c r="E27" s="2"/>
      <c r="F27" s="2"/>
      <c r="G27" s="2" t="s">
        <v>67</v>
      </c>
      <c r="H27" s="2" t="s">
        <v>158</v>
      </c>
      <c r="I27" s="2" t="s">
        <v>68</v>
      </c>
      <c r="J27" s="32" t="s">
        <v>13</v>
      </c>
      <c r="K27" s="3">
        <v>2</v>
      </c>
      <c r="L27" s="8">
        <v>569.82000000000005</v>
      </c>
      <c r="M27" s="41">
        <v>0</v>
      </c>
      <c r="N27" s="3">
        <v>0</v>
      </c>
      <c r="O27" s="8">
        <v>0</v>
      </c>
      <c r="P27" s="29">
        <v>0</v>
      </c>
      <c r="Q27" s="3">
        <v>0</v>
      </c>
      <c r="R27" s="18"/>
      <c r="S27" s="30"/>
      <c r="T27" s="3">
        <v>0</v>
      </c>
      <c r="U27" s="8"/>
      <c r="V27" s="34">
        <v>569.82000732421875</v>
      </c>
    </row>
    <row r="28" spans="1:22" ht="30" x14ac:dyDescent="0.25">
      <c r="A28" s="11">
        <v>4575</v>
      </c>
      <c r="B28" s="2" t="s">
        <v>51</v>
      </c>
      <c r="C28" s="2" t="s">
        <v>62</v>
      </c>
      <c r="D28" s="2" t="s">
        <v>63</v>
      </c>
      <c r="E28" s="2" t="s">
        <v>12</v>
      </c>
      <c r="F28" s="2" t="s">
        <v>12</v>
      </c>
      <c r="G28" s="2"/>
      <c r="H28" s="2" t="s">
        <v>157</v>
      </c>
      <c r="I28" s="2" t="s">
        <v>66</v>
      </c>
      <c r="J28" s="32" t="s">
        <v>57</v>
      </c>
      <c r="K28" s="3">
        <v>1</v>
      </c>
      <c r="L28" s="8">
        <v>712.27</v>
      </c>
      <c r="M28" s="41">
        <v>0</v>
      </c>
      <c r="N28" s="3">
        <v>0</v>
      </c>
      <c r="O28" s="8">
        <v>0</v>
      </c>
      <c r="P28" s="29">
        <v>0</v>
      </c>
      <c r="Q28" s="3">
        <f>SUM(Q1:Q27)</f>
        <v>0</v>
      </c>
      <c r="R28" s="18"/>
      <c r="S28" s="30"/>
      <c r="T28" s="3" t="s">
        <v>15</v>
      </c>
      <c r="U28" s="8"/>
      <c r="V28" s="34">
        <v>712.27001953125</v>
      </c>
    </row>
    <row r="29" spans="1:22" x14ac:dyDescent="0.25">
      <c r="A29" s="11">
        <v>4643</v>
      </c>
      <c r="B29" s="2" t="s">
        <v>155</v>
      </c>
      <c r="C29" s="2" t="s">
        <v>135</v>
      </c>
      <c r="D29" s="2" t="s">
        <v>136</v>
      </c>
      <c r="E29" s="2" t="s">
        <v>12</v>
      </c>
      <c r="F29" s="2" t="s">
        <v>12</v>
      </c>
      <c r="G29" s="2"/>
      <c r="H29" s="2" t="s">
        <v>157</v>
      </c>
      <c r="I29" s="2" t="s">
        <v>156</v>
      </c>
      <c r="J29" s="32"/>
      <c r="K29" s="3"/>
      <c r="L29" s="8"/>
      <c r="M29" s="41">
        <v>0</v>
      </c>
      <c r="N29" s="3">
        <v>0</v>
      </c>
      <c r="O29" s="8">
        <v>0</v>
      </c>
      <c r="P29" s="29">
        <v>0</v>
      </c>
      <c r="Q29" s="3">
        <v>0</v>
      </c>
      <c r="R29" s="4"/>
      <c r="S29" s="29" t="s">
        <v>14</v>
      </c>
      <c r="T29" s="3">
        <v>1</v>
      </c>
      <c r="U29" s="8">
        <v>474.84</v>
      </c>
      <c r="V29" s="34">
        <v>474.83999633789063</v>
      </c>
    </row>
    <row r="30" spans="1:22" ht="30" x14ac:dyDescent="0.25">
      <c r="A30" s="11" t="s">
        <v>159</v>
      </c>
      <c r="B30" s="2" t="s">
        <v>69</v>
      </c>
      <c r="C30" s="2" t="s">
        <v>19</v>
      </c>
      <c r="D30" s="2" t="s">
        <v>20</v>
      </c>
      <c r="E30" s="2" t="s">
        <v>70</v>
      </c>
      <c r="F30" s="2" t="s">
        <v>71</v>
      </c>
      <c r="G30" s="2"/>
      <c r="H30" s="2" t="s">
        <v>72</v>
      </c>
      <c r="I30" s="2" t="s">
        <v>73</v>
      </c>
      <c r="J30" s="32" t="s">
        <v>74</v>
      </c>
      <c r="K30" s="3">
        <v>4</v>
      </c>
      <c r="L30" s="8">
        <v>2849.08</v>
      </c>
      <c r="M30" s="41" t="s">
        <v>75</v>
      </c>
      <c r="N30" s="3">
        <v>1</v>
      </c>
      <c r="O30" s="8">
        <v>356.14</v>
      </c>
      <c r="P30" s="29" t="s">
        <v>76</v>
      </c>
      <c r="Q30" s="3">
        <v>1</v>
      </c>
      <c r="R30" s="18">
        <v>427.36</v>
      </c>
      <c r="S30" s="30"/>
      <c r="T30" s="3">
        <v>0</v>
      </c>
      <c r="U30" s="8"/>
      <c r="V30" s="34">
        <v>3632.580078125</v>
      </c>
    </row>
    <row r="31" spans="1:22" ht="30" x14ac:dyDescent="0.25">
      <c r="A31" s="11">
        <v>4602</v>
      </c>
      <c r="B31" s="2" t="s">
        <v>70</v>
      </c>
      <c r="C31" s="2" t="s">
        <v>110</v>
      </c>
      <c r="D31" s="2" t="s">
        <v>111</v>
      </c>
      <c r="E31" s="2" t="s">
        <v>112</v>
      </c>
      <c r="F31" s="2" t="s">
        <v>112</v>
      </c>
      <c r="G31" s="2"/>
      <c r="H31" s="2" t="s">
        <v>158</v>
      </c>
      <c r="I31" s="2" t="s">
        <v>113</v>
      </c>
      <c r="J31" s="32" t="s">
        <v>13</v>
      </c>
      <c r="K31" s="3">
        <v>1</v>
      </c>
      <c r="L31" s="8">
        <v>284.91000000000003</v>
      </c>
      <c r="M31" s="41">
        <v>0</v>
      </c>
      <c r="N31" s="3">
        <v>0</v>
      </c>
      <c r="O31" s="8">
        <v>0</v>
      </c>
      <c r="P31" s="29"/>
      <c r="Q31" s="3">
        <v>0</v>
      </c>
      <c r="R31" s="4"/>
      <c r="S31" s="29" t="s">
        <v>14</v>
      </c>
      <c r="T31" s="3">
        <v>1</v>
      </c>
      <c r="U31" s="8">
        <v>474.84</v>
      </c>
      <c r="V31" s="34">
        <v>759.75</v>
      </c>
    </row>
    <row r="32" spans="1:22" x14ac:dyDescent="0.25">
      <c r="A32" s="11">
        <v>4601</v>
      </c>
      <c r="B32" s="2" t="s">
        <v>70</v>
      </c>
      <c r="C32" s="2" t="s">
        <v>107</v>
      </c>
      <c r="D32" s="2" t="s">
        <v>108</v>
      </c>
      <c r="E32" s="2" t="s">
        <v>102</v>
      </c>
      <c r="F32" s="2" t="s">
        <v>102</v>
      </c>
      <c r="G32" s="2"/>
      <c r="H32" s="2" t="s">
        <v>158</v>
      </c>
      <c r="I32" s="2" t="s">
        <v>109</v>
      </c>
      <c r="J32" s="32"/>
      <c r="K32" s="3">
        <v>0</v>
      </c>
      <c r="L32" s="8">
        <v>0</v>
      </c>
      <c r="M32" s="41">
        <v>0</v>
      </c>
      <c r="N32" s="3">
        <v>0</v>
      </c>
      <c r="O32" s="8">
        <v>0</v>
      </c>
      <c r="P32" s="29"/>
      <c r="Q32" s="3">
        <v>0</v>
      </c>
      <c r="R32" s="4"/>
      <c r="S32" s="29" t="s">
        <v>14</v>
      </c>
      <c r="T32" s="3">
        <v>1</v>
      </c>
      <c r="U32" s="8">
        <v>474.84</v>
      </c>
      <c r="V32" s="34">
        <v>474.83999633789063</v>
      </c>
    </row>
    <row r="33" spans="1:22" x14ac:dyDescent="0.25">
      <c r="A33" s="11">
        <v>4578</v>
      </c>
      <c r="B33" s="2" t="s">
        <v>70</v>
      </c>
      <c r="C33" s="2" t="s">
        <v>29</v>
      </c>
      <c r="D33" s="2" t="s">
        <v>30</v>
      </c>
      <c r="E33" s="2" t="s">
        <v>8</v>
      </c>
      <c r="F33" s="2" t="s">
        <v>8</v>
      </c>
      <c r="G33" s="2"/>
      <c r="H33" s="2" t="s">
        <v>158</v>
      </c>
      <c r="I33" s="2" t="s">
        <v>77</v>
      </c>
      <c r="J33" s="32" t="s">
        <v>13</v>
      </c>
      <c r="K33" s="3">
        <v>1</v>
      </c>
      <c r="L33" s="8">
        <v>284.91000000000003</v>
      </c>
      <c r="M33" s="41">
        <v>0</v>
      </c>
      <c r="N33" s="3">
        <v>0</v>
      </c>
      <c r="O33" s="8">
        <v>0</v>
      </c>
      <c r="P33" s="29"/>
      <c r="Q33" s="3">
        <v>0</v>
      </c>
      <c r="R33" s="18"/>
      <c r="S33" s="30"/>
      <c r="T33" s="3">
        <v>0</v>
      </c>
      <c r="U33" s="8"/>
      <c r="V33" s="34">
        <v>284.91000366210938</v>
      </c>
    </row>
    <row r="34" spans="1:22" x14ac:dyDescent="0.25">
      <c r="A34" s="11">
        <v>4579</v>
      </c>
      <c r="B34" s="2" t="s">
        <v>70</v>
      </c>
      <c r="C34" s="2" t="s">
        <v>43</v>
      </c>
      <c r="D34" s="2" t="s">
        <v>44</v>
      </c>
      <c r="E34" s="2" t="s">
        <v>8</v>
      </c>
      <c r="F34" s="2" t="s">
        <v>8</v>
      </c>
      <c r="G34" s="2"/>
      <c r="H34" s="2" t="s">
        <v>158</v>
      </c>
      <c r="I34" s="2" t="s">
        <v>77</v>
      </c>
      <c r="J34" s="32" t="s">
        <v>13</v>
      </c>
      <c r="K34" s="3">
        <v>1</v>
      </c>
      <c r="L34" s="8">
        <v>284.91000000000003</v>
      </c>
      <c r="M34" s="41">
        <v>0</v>
      </c>
      <c r="N34" s="3">
        <v>0</v>
      </c>
      <c r="O34" s="8">
        <v>0</v>
      </c>
      <c r="P34" s="29"/>
      <c r="Q34" s="3">
        <v>0</v>
      </c>
      <c r="R34" s="18"/>
      <c r="S34" s="30"/>
      <c r="T34" s="3">
        <v>0</v>
      </c>
      <c r="U34" s="8"/>
      <c r="V34" s="34">
        <v>284.91000366210938</v>
      </c>
    </row>
    <row r="35" spans="1:22" x14ac:dyDescent="0.25">
      <c r="A35" s="11">
        <v>4580</v>
      </c>
      <c r="B35" s="2" t="s">
        <v>70</v>
      </c>
      <c r="C35" s="2" t="s">
        <v>19</v>
      </c>
      <c r="D35" s="2" t="s">
        <v>20</v>
      </c>
      <c r="E35" s="2" t="s">
        <v>78</v>
      </c>
      <c r="F35" s="2" t="s">
        <v>78</v>
      </c>
      <c r="G35" s="2"/>
      <c r="H35" s="2" t="s">
        <v>158</v>
      </c>
      <c r="I35" s="2" t="s">
        <v>79</v>
      </c>
      <c r="J35" s="32" t="s">
        <v>13</v>
      </c>
      <c r="K35" s="3">
        <v>1</v>
      </c>
      <c r="L35" s="8">
        <v>284.91000000000003</v>
      </c>
      <c r="M35" s="41">
        <v>0</v>
      </c>
      <c r="N35" s="3">
        <v>0</v>
      </c>
      <c r="O35" s="8">
        <v>0</v>
      </c>
      <c r="P35" s="29"/>
      <c r="Q35" s="3">
        <v>0</v>
      </c>
      <c r="R35" s="18"/>
      <c r="S35" s="30"/>
      <c r="T35" s="3">
        <v>0</v>
      </c>
      <c r="U35" s="8"/>
      <c r="V35" s="34">
        <v>284.91000366210938</v>
      </c>
    </row>
    <row r="36" spans="1:22" x14ac:dyDescent="0.25">
      <c r="A36" s="11">
        <v>4581</v>
      </c>
      <c r="B36" s="2" t="s">
        <v>70</v>
      </c>
      <c r="C36" s="2" t="s">
        <v>80</v>
      </c>
      <c r="D36" s="2" t="s">
        <v>81</v>
      </c>
      <c r="E36" s="2" t="s">
        <v>8</v>
      </c>
      <c r="F36" s="2" t="s">
        <v>8</v>
      </c>
      <c r="G36" s="2"/>
      <c r="H36" s="2" t="s">
        <v>157</v>
      </c>
      <c r="I36" s="2" t="s">
        <v>82</v>
      </c>
      <c r="J36" s="32" t="s">
        <v>13</v>
      </c>
      <c r="K36" s="3">
        <v>1</v>
      </c>
      <c r="L36" s="8">
        <v>284.91000000000003</v>
      </c>
      <c r="M36" s="41">
        <v>0</v>
      </c>
      <c r="N36" s="3">
        <v>0</v>
      </c>
      <c r="O36" s="8">
        <v>0</v>
      </c>
      <c r="P36" s="29"/>
      <c r="Q36" s="3">
        <v>0</v>
      </c>
      <c r="R36" s="18"/>
      <c r="S36" s="30"/>
      <c r="T36" s="3">
        <v>0</v>
      </c>
      <c r="U36" s="8"/>
      <c r="V36" s="34">
        <v>284.91000366210938</v>
      </c>
    </row>
    <row r="37" spans="1:22" x14ac:dyDescent="0.25">
      <c r="A37" s="11">
        <v>4582</v>
      </c>
      <c r="B37" s="2" t="s">
        <v>70</v>
      </c>
      <c r="C37" s="2" t="s">
        <v>83</v>
      </c>
      <c r="D37" s="2" t="s">
        <v>84</v>
      </c>
      <c r="E37" s="2" t="s">
        <v>8</v>
      </c>
      <c r="F37" s="2" t="s">
        <v>8</v>
      </c>
      <c r="G37" s="2"/>
      <c r="H37" s="2" t="s">
        <v>157</v>
      </c>
      <c r="I37" s="2" t="s">
        <v>82</v>
      </c>
      <c r="J37" s="32" t="s">
        <v>13</v>
      </c>
      <c r="K37" s="3">
        <v>1</v>
      </c>
      <c r="L37" s="8">
        <v>284.91000000000003</v>
      </c>
      <c r="M37" s="41">
        <v>0</v>
      </c>
      <c r="N37" s="3">
        <v>0</v>
      </c>
      <c r="O37" s="8">
        <v>0</v>
      </c>
      <c r="P37" s="29"/>
      <c r="Q37" s="3">
        <v>0</v>
      </c>
      <c r="R37" s="18"/>
      <c r="S37" s="30"/>
      <c r="T37" s="3">
        <v>0</v>
      </c>
      <c r="U37" s="8"/>
      <c r="V37" s="34">
        <v>284.91000366210938</v>
      </c>
    </row>
    <row r="38" spans="1:22" x14ac:dyDescent="0.25">
      <c r="A38" s="11">
        <v>4583</v>
      </c>
      <c r="B38" s="2" t="s">
        <v>70</v>
      </c>
      <c r="C38" s="2" t="s">
        <v>85</v>
      </c>
      <c r="D38" s="2" t="s">
        <v>86</v>
      </c>
      <c r="E38" s="2" t="s">
        <v>8</v>
      </c>
      <c r="F38" s="2" t="s">
        <v>8</v>
      </c>
      <c r="G38" s="2"/>
      <c r="H38" s="2" t="s">
        <v>157</v>
      </c>
      <c r="I38" s="2" t="s">
        <v>82</v>
      </c>
      <c r="J38" s="32" t="s">
        <v>13</v>
      </c>
      <c r="K38" s="3">
        <v>1</v>
      </c>
      <c r="L38" s="8">
        <v>284.91000000000003</v>
      </c>
      <c r="M38" s="41">
        <v>0</v>
      </c>
      <c r="N38" s="3">
        <v>0</v>
      </c>
      <c r="O38" s="8">
        <v>0</v>
      </c>
      <c r="P38" s="29"/>
      <c r="Q38" s="3">
        <v>0</v>
      </c>
      <c r="R38" s="18"/>
      <c r="S38" s="30"/>
      <c r="T38" s="3">
        <v>0</v>
      </c>
      <c r="U38" s="8"/>
      <c r="V38" s="34">
        <v>284.91000366210938</v>
      </c>
    </row>
    <row r="39" spans="1:22" ht="30" x14ac:dyDescent="0.25">
      <c r="A39" s="11">
        <v>4584</v>
      </c>
      <c r="B39" s="2" t="s">
        <v>70</v>
      </c>
      <c r="C39" s="2" t="s">
        <v>21</v>
      </c>
      <c r="D39" s="2" t="s">
        <v>22</v>
      </c>
      <c r="E39" s="2"/>
      <c r="F39" s="2"/>
      <c r="G39" s="2" t="s">
        <v>87</v>
      </c>
      <c r="H39" s="2" t="s">
        <v>157</v>
      </c>
      <c r="I39" s="2" t="s">
        <v>88</v>
      </c>
      <c r="J39" s="32" t="s">
        <v>13</v>
      </c>
      <c r="K39" s="3">
        <v>2</v>
      </c>
      <c r="L39" s="8">
        <v>569.82000000000005</v>
      </c>
      <c r="M39" s="41">
        <v>0</v>
      </c>
      <c r="N39" s="3">
        <v>0</v>
      </c>
      <c r="O39" s="8">
        <v>0</v>
      </c>
      <c r="P39" s="29"/>
      <c r="Q39" s="3">
        <v>0</v>
      </c>
      <c r="R39" s="18"/>
      <c r="S39" s="30"/>
      <c r="T39" s="3">
        <v>0</v>
      </c>
      <c r="U39" s="8"/>
      <c r="V39" s="34">
        <v>569.82000732421875</v>
      </c>
    </row>
    <row r="40" spans="1:22" x14ac:dyDescent="0.25">
      <c r="A40" s="11">
        <v>4585</v>
      </c>
      <c r="B40" s="2" t="s">
        <v>70</v>
      </c>
      <c r="C40" s="2" t="s">
        <v>49</v>
      </c>
      <c r="D40" s="2" t="s">
        <v>50</v>
      </c>
      <c r="E40" s="2" t="s">
        <v>8</v>
      </c>
      <c r="F40" s="2" t="s">
        <v>8</v>
      </c>
      <c r="G40" s="2"/>
      <c r="H40" s="2" t="s">
        <v>158</v>
      </c>
      <c r="I40" s="2" t="s">
        <v>77</v>
      </c>
      <c r="J40" s="32" t="s">
        <v>13</v>
      </c>
      <c r="K40" s="3">
        <v>1</v>
      </c>
      <c r="L40" s="8">
        <v>284.91000000000003</v>
      </c>
      <c r="M40" s="41">
        <v>0</v>
      </c>
      <c r="N40" s="3">
        <v>0</v>
      </c>
      <c r="O40" s="8">
        <v>0</v>
      </c>
      <c r="P40" s="29"/>
      <c r="Q40" s="3">
        <v>0</v>
      </c>
      <c r="R40" s="18"/>
      <c r="S40" s="30"/>
      <c r="T40" s="3">
        <v>0</v>
      </c>
      <c r="U40" s="8"/>
      <c r="V40" s="34">
        <v>284.91000366210938</v>
      </c>
    </row>
    <row r="41" spans="1:22" ht="30" x14ac:dyDescent="0.25">
      <c r="A41" s="11">
        <v>4586</v>
      </c>
      <c r="B41" s="2" t="s">
        <v>70</v>
      </c>
      <c r="C41" s="2" t="s">
        <v>9</v>
      </c>
      <c r="D41" s="2" t="s">
        <v>10</v>
      </c>
      <c r="E41" s="2" t="s">
        <v>89</v>
      </c>
      <c r="F41" s="2" t="s">
        <v>8</v>
      </c>
      <c r="G41" s="2"/>
      <c r="H41" s="2" t="s">
        <v>158</v>
      </c>
      <c r="I41" s="2" t="s">
        <v>90</v>
      </c>
      <c r="J41" s="32" t="s">
        <v>13</v>
      </c>
      <c r="K41" s="3">
        <v>2</v>
      </c>
      <c r="L41" s="8">
        <v>569.82000000000005</v>
      </c>
      <c r="M41" s="41">
        <v>0</v>
      </c>
      <c r="N41" s="3">
        <v>0</v>
      </c>
      <c r="O41" s="8">
        <v>0</v>
      </c>
      <c r="P41" s="29"/>
      <c r="Q41" s="3">
        <v>0</v>
      </c>
      <c r="R41" s="18"/>
      <c r="S41" s="30"/>
      <c r="T41" s="3">
        <v>0</v>
      </c>
      <c r="U41" s="8"/>
      <c r="V41" s="34">
        <v>569.82000732421875</v>
      </c>
    </row>
    <row r="42" spans="1:22" x14ac:dyDescent="0.25">
      <c r="A42" s="11">
        <v>4587</v>
      </c>
      <c r="B42" s="2" t="s">
        <v>70</v>
      </c>
      <c r="C42" s="2" t="s">
        <v>25</v>
      </c>
      <c r="D42" s="2" t="s">
        <v>26</v>
      </c>
      <c r="E42" s="2" t="s">
        <v>8</v>
      </c>
      <c r="F42" s="2" t="s">
        <v>8</v>
      </c>
      <c r="G42" s="2"/>
      <c r="H42" s="2" t="s">
        <v>158</v>
      </c>
      <c r="I42" s="2" t="s">
        <v>77</v>
      </c>
      <c r="J42" s="32" t="s">
        <v>13</v>
      </c>
      <c r="K42" s="3">
        <v>1</v>
      </c>
      <c r="L42" s="8">
        <v>284.91000000000003</v>
      </c>
      <c r="M42" s="41">
        <v>0</v>
      </c>
      <c r="N42" s="3">
        <v>0</v>
      </c>
      <c r="O42" s="8">
        <v>0</v>
      </c>
      <c r="P42" s="29"/>
      <c r="Q42" s="3">
        <v>0</v>
      </c>
      <c r="R42" s="18"/>
      <c r="S42" s="30"/>
      <c r="T42" s="3">
        <v>0</v>
      </c>
      <c r="U42" s="8"/>
      <c r="V42" s="34">
        <v>284.91000366210938</v>
      </c>
    </row>
    <row r="43" spans="1:22" x14ac:dyDescent="0.25">
      <c r="A43" s="11">
        <v>4588</v>
      </c>
      <c r="B43" s="2" t="s">
        <v>70</v>
      </c>
      <c r="C43" s="2" t="s">
        <v>16</v>
      </c>
      <c r="D43" s="2" t="s">
        <v>17</v>
      </c>
      <c r="E43" s="2" t="s">
        <v>8</v>
      </c>
      <c r="F43" s="2" t="s">
        <v>8</v>
      </c>
      <c r="G43" s="2"/>
      <c r="H43" s="2" t="s">
        <v>158</v>
      </c>
      <c r="I43" s="2" t="s">
        <v>77</v>
      </c>
      <c r="J43" s="32" t="s">
        <v>13</v>
      </c>
      <c r="K43" s="3">
        <v>1</v>
      </c>
      <c r="L43" s="8">
        <v>284.91000000000003</v>
      </c>
      <c r="M43" s="41">
        <v>0</v>
      </c>
      <c r="N43" s="3">
        <v>0</v>
      </c>
      <c r="O43" s="8">
        <v>0</v>
      </c>
      <c r="P43" s="29"/>
      <c r="Q43" s="3">
        <v>0</v>
      </c>
      <c r="R43" s="18"/>
      <c r="S43" s="30"/>
      <c r="T43" s="3">
        <v>0</v>
      </c>
      <c r="U43" s="8"/>
      <c r="V43" s="34">
        <v>284.91000366210938</v>
      </c>
    </row>
    <row r="44" spans="1:22" x14ac:dyDescent="0.25">
      <c r="A44" s="11">
        <v>4589</v>
      </c>
      <c r="B44" s="2" t="s">
        <v>70</v>
      </c>
      <c r="C44" s="2" t="s">
        <v>40</v>
      </c>
      <c r="D44" s="2" t="s">
        <v>41</v>
      </c>
      <c r="E44" s="2" t="s">
        <v>8</v>
      </c>
      <c r="F44" s="2" t="s">
        <v>8</v>
      </c>
      <c r="G44" s="2"/>
      <c r="H44" s="2" t="s">
        <v>158</v>
      </c>
      <c r="I44" s="2" t="s">
        <v>77</v>
      </c>
      <c r="J44" s="32" t="s">
        <v>13</v>
      </c>
      <c r="K44" s="3">
        <v>1</v>
      </c>
      <c r="L44" s="8">
        <v>284.91000000000003</v>
      </c>
      <c r="M44" s="41">
        <v>0</v>
      </c>
      <c r="N44" s="3">
        <v>0</v>
      </c>
      <c r="O44" s="8">
        <v>0</v>
      </c>
      <c r="P44" s="29"/>
      <c r="Q44" s="3">
        <v>0</v>
      </c>
      <c r="R44" s="18"/>
      <c r="S44" s="30"/>
      <c r="T44" s="3">
        <v>0</v>
      </c>
      <c r="U44" s="8"/>
      <c r="V44" s="34">
        <v>284.91000366210938</v>
      </c>
    </row>
    <row r="45" spans="1:22" x14ac:dyDescent="0.25">
      <c r="A45" s="11">
        <v>4590</v>
      </c>
      <c r="B45" s="2" t="s">
        <v>70</v>
      </c>
      <c r="C45" s="2" t="s">
        <v>31</v>
      </c>
      <c r="D45" s="2" t="s">
        <v>32</v>
      </c>
      <c r="E45" s="2" t="s">
        <v>8</v>
      </c>
      <c r="F45" s="2" t="s">
        <v>8</v>
      </c>
      <c r="G45" s="2"/>
      <c r="H45" s="2" t="s">
        <v>158</v>
      </c>
      <c r="I45" s="2" t="s">
        <v>77</v>
      </c>
      <c r="J45" s="32" t="s">
        <v>13</v>
      </c>
      <c r="K45" s="3">
        <v>1</v>
      </c>
      <c r="L45" s="8">
        <v>284.91000000000003</v>
      </c>
      <c r="M45" s="41">
        <v>0</v>
      </c>
      <c r="N45" s="3">
        <v>0</v>
      </c>
      <c r="O45" s="8">
        <v>0</v>
      </c>
      <c r="P45" s="29"/>
      <c r="Q45" s="3">
        <v>0</v>
      </c>
      <c r="R45" s="18"/>
      <c r="S45" s="30"/>
      <c r="T45" s="3">
        <v>0</v>
      </c>
      <c r="U45" s="8"/>
      <c r="V45" s="34">
        <v>284.91000366210938</v>
      </c>
    </row>
    <row r="46" spans="1:22" x14ac:dyDescent="0.25">
      <c r="A46" s="11">
        <v>4591</v>
      </c>
      <c r="B46" s="2" t="s">
        <v>70</v>
      </c>
      <c r="C46" s="2" t="s">
        <v>34</v>
      </c>
      <c r="D46" s="2" t="s">
        <v>35</v>
      </c>
      <c r="E46" s="2" t="s">
        <v>8</v>
      </c>
      <c r="F46" s="2" t="s">
        <v>8</v>
      </c>
      <c r="G46" s="2"/>
      <c r="H46" s="2" t="s">
        <v>158</v>
      </c>
      <c r="I46" s="2" t="s">
        <v>77</v>
      </c>
      <c r="J46" s="32" t="s">
        <v>13</v>
      </c>
      <c r="K46" s="3">
        <v>1</v>
      </c>
      <c r="L46" s="8">
        <v>284.91000000000003</v>
      </c>
      <c r="M46" s="41">
        <v>0</v>
      </c>
      <c r="N46" s="3">
        <v>0</v>
      </c>
      <c r="O46" s="8">
        <v>0</v>
      </c>
      <c r="P46" s="29"/>
      <c r="Q46" s="3">
        <v>0</v>
      </c>
      <c r="R46" s="18"/>
      <c r="S46" s="30"/>
      <c r="T46" s="3">
        <v>0</v>
      </c>
      <c r="U46" s="8"/>
      <c r="V46" s="34">
        <v>284.91000366210938</v>
      </c>
    </row>
    <row r="47" spans="1:22" x14ac:dyDescent="0.25">
      <c r="A47" s="11">
        <v>4592</v>
      </c>
      <c r="B47" s="2" t="s">
        <v>70</v>
      </c>
      <c r="C47" s="2" t="s">
        <v>23</v>
      </c>
      <c r="D47" s="2" t="s">
        <v>24</v>
      </c>
      <c r="E47" s="2" t="s">
        <v>8</v>
      </c>
      <c r="F47" s="2" t="s">
        <v>8</v>
      </c>
      <c r="G47" s="2"/>
      <c r="H47" s="2" t="s">
        <v>158</v>
      </c>
      <c r="I47" s="2" t="s">
        <v>77</v>
      </c>
      <c r="J47" s="32" t="s">
        <v>13</v>
      </c>
      <c r="K47" s="3">
        <v>1</v>
      </c>
      <c r="L47" s="8">
        <v>284.91000000000003</v>
      </c>
      <c r="M47" s="41">
        <v>0</v>
      </c>
      <c r="N47" s="3">
        <v>0</v>
      </c>
      <c r="O47" s="8">
        <v>0</v>
      </c>
      <c r="P47" s="29"/>
      <c r="Q47" s="3">
        <v>0</v>
      </c>
      <c r="R47" s="18"/>
      <c r="S47" s="30"/>
      <c r="T47" s="3">
        <v>0</v>
      </c>
      <c r="U47" s="8"/>
      <c r="V47" s="34">
        <v>284.91000366210938</v>
      </c>
    </row>
    <row r="48" spans="1:22" ht="30" x14ac:dyDescent="0.25">
      <c r="A48" s="11">
        <v>4594</v>
      </c>
      <c r="B48" s="2" t="s">
        <v>70</v>
      </c>
      <c r="C48" s="2" t="s">
        <v>91</v>
      </c>
      <c r="D48" s="2" t="s">
        <v>92</v>
      </c>
      <c r="E48" s="2" t="s">
        <v>69</v>
      </c>
      <c r="F48" s="2" t="s">
        <v>69</v>
      </c>
      <c r="G48" s="2"/>
      <c r="H48" s="2" t="s">
        <v>93</v>
      </c>
      <c r="I48" s="2" t="s">
        <v>94</v>
      </c>
      <c r="J48" s="32" t="s">
        <v>13</v>
      </c>
      <c r="K48" s="3">
        <v>1</v>
      </c>
      <c r="L48" s="8">
        <v>284.91000000000003</v>
      </c>
      <c r="M48" s="41">
        <v>0</v>
      </c>
      <c r="N48" s="3">
        <v>0</v>
      </c>
      <c r="O48" s="8">
        <v>0</v>
      </c>
      <c r="P48" s="29"/>
      <c r="Q48" s="3">
        <v>0</v>
      </c>
      <c r="R48" s="18"/>
      <c r="S48" s="30"/>
      <c r="T48" s="3">
        <v>0</v>
      </c>
      <c r="U48" s="8"/>
      <c r="V48" s="34">
        <v>284.91000366210938</v>
      </c>
    </row>
    <row r="49" spans="1:22" x14ac:dyDescent="0.25">
      <c r="A49" s="11">
        <v>4595</v>
      </c>
      <c r="B49" s="2" t="s">
        <v>70</v>
      </c>
      <c r="C49" s="2" t="s">
        <v>60</v>
      </c>
      <c r="D49" s="2" t="s">
        <v>61</v>
      </c>
      <c r="E49" s="2" t="s">
        <v>78</v>
      </c>
      <c r="F49" s="2" t="s">
        <v>78</v>
      </c>
      <c r="G49" s="2"/>
      <c r="H49" s="2" t="s">
        <v>158</v>
      </c>
      <c r="I49" s="2" t="s">
        <v>79</v>
      </c>
      <c r="J49" s="32" t="s">
        <v>13</v>
      </c>
      <c r="K49" s="3">
        <v>1</v>
      </c>
      <c r="L49" s="8">
        <v>284.91000000000003</v>
      </c>
      <c r="M49" s="41">
        <v>0</v>
      </c>
      <c r="N49" s="3">
        <v>0</v>
      </c>
      <c r="O49" s="8">
        <v>0</v>
      </c>
      <c r="P49" s="29"/>
      <c r="Q49" s="3">
        <v>0</v>
      </c>
      <c r="R49" s="18"/>
      <c r="S49" s="30"/>
      <c r="T49" s="3">
        <v>0</v>
      </c>
      <c r="U49" s="8"/>
      <c r="V49" s="34">
        <v>284.91000366210938</v>
      </c>
    </row>
    <row r="50" spans="1:22" ht="30" x14ac:dyDescent="0.25">
      <c r="A50" s="11">
        <v>4596</v>
      </c>
      <c r="B50" s="2" t="s">
        <v>70</v>
      </c>
      <c r="C50" s="2" t="s">
        <v>95</v>
      </c>
      <c r="D50" s="2" t="s">
        <v>96</v>
      </c>
      <c r="E50" s="2"/>
      <c r="F50" s="2"/>
      <c r="G50" s="2" t="s">
        <v>97</v>
      </c>
      <c r="H50" s="2" t="s">
        <v>158</v>
      </c>
      <c r="I50" s="2" t="s">
        <v>98</v>
      </c>
      <c r="J50" s="32" t="s">
        <v>13</v>
      </c>
      <c r="K50" s="3">
        <v>2</v>
      </c>
      <c r="L50" s="8">
        <v>569.82000000000005</v>
      </c>
      <c r="M50" s="41">
        <v>0</v>
      </c>
      <c r="N50" s="3">
        <v>0</v>
      </c>
      <c r="O50" s="8">
        <v>0</v>
      </c>
      <c r="P50" s="29"/>
      <c r="Q50" s="3">
        <v>0</v>
      </c>
      <c r="R50" s="18"/>
      <c r="S50" s="30"/>
      <c r="T50" s="3">
        <v>0</v>
      </c>
      <c r="U50" s="20"/>
      <c r="V50" s="34">
        <v>569.82000732421875</v>
      </c>
    </row>
    <row r="51" spans="1:22" x14ac:dyDescent="0.25">
      <c r="A51" s="11">
        <v>4597</v>
      </c>
      <c r="B51" s="2" t="s">
        <v>70</v>
      </c>
      <c r="C51" s="2" t="s">
        <v>62</v>
      </c>
      <c r="D51" s="2" t="s">
        <v>63</v>
      </c>
      <c r="E51" s="2" t="s">
        <v>51</v>
      </c>
      <c r="F51" s="2" t="s">
        <v>51</v>
      </c>
      <c r="G51" s="2"/>
      <c r="H51" s="2" t="s">
        <v>158</v>
      </c>
      <c r="I51" s="2" t="s">
        <v>99</v>
      </c>
      <c r="J51" s="32" t="s">
        <v>13</v>
      </c>
      <c r="K51" s="3">
        <v>1</v>
      </c>
      <c r="L51" s="8">
        <v>284.91000000000003</v>
      </c>
      <c r="M51" s="41">
        <v>0</v>
      </c>
      <c r="N51" s="3">
        <v>0</v>
      </c>
      <c r="O51" s="8">
        <v>0</v>
      </c>
      <c r="P51" s="29"/>
      <c r="Q51" s="3">
        <v>0</v>
      </c>
      <c r="R51" s="18"/>
      <c r="S51" s="30"/>
      <c r="T51" s="3">
        <v>0</v>
      </c>
      <c r="U51" s="20"/>
      <c r="V51" s="34">
        <v>284.91000366210938</v>
      </c>
    </row>
    <row r="52" spans="1:22" x14ac:dyDescent="0.25">
      <c r="A52" s="11">
        <v>4598</v>
      </c>
      <c r="B52" s="2" t="s">
        <v>70</v>
      </c>
      <c r="C52" s="2" t="s">
        <v>58</v>
      </c>
      <c r="D52" s="2" t="s">
        <v>59</v>
      </c>
      <c r="E52" s="2" t="s">
        <v>8</v>
      </c>
      <c r="F52" s="2" t="s">
        <v>8</v>
      </c>
      <c r="G52" s="2"/>
      <c r="H52" s="2" t="s">
        <v>158</v>
      </c>
      <c r="I52" s="2" t="s">
        <v>77</v>
      </c>
      <c r="J52" s="32" t="s">
        <v>13</v>
      </c>
      <c r="K52" s="3">
        <v>1</v>
      </c>
      <c r="L52" s="8">
        <v>284.91000000000003</v>
      </c>
      <c r="M52" s="41">
        <v>0</v>
      </c>
      <c r="N52" s="3">
        <v>0</v>
      </c>
      <c r="O52" s="8">
        <v>0</v>
      </c>
      <c r="P52" s="29"/>
      <c r="Q52" s="3">
        <v>0</v>
      </c>
      <c r="R52" s="18"/>
      <c r="S52" s="30"/>
      <c r="T52" s="3">
        <v>0</v>
      </c>
      <c r="U52" s="20"/>
      <c r="V52" s="34">
        <v>284.91000366210938</v>
      </c>
    </row>
    <row r="53" spans="1:22" x14ac:dyDescent="0.25">
      <c r="A53" s="11">
        <v>4599</v>
      </c>
      <c r="B53" s="2" t="s">
        <v>70</v>
      </c>
      <c r="C53" s="2" t="s">
        <v>100</v>
      </c>
      <c r="D53" s="2" t="s">
        <v>101</v>
      </c>
      <c r="E53" s="2" t="s">
        <v>102</v>
      </c>
      <c r="F53" s="2" t="s">
        <v>102</v>
      </c>
      <c r="G53" s="2"/>
      <c r="H53" s="2" t="s">
        <v>157</v>
      </c>
      <c r="I53" s="2" t="s">
        <v>103</v>
      </c>
      <c r="J53" s="32" t="s">
        <v>13</v>
      </c>
      <c r="K53" s="3">
        <v>1</v>
      </c>
      <c r="L53" s="8">
        <v>284.91000000000003</v>
      </c>
      <c r="M53" s="41">
        <v>0</v>
      </c>
      <c r="N53" s="3">
        <v>0</v>
      </c>
      <c r="O53" s="8">
        <v>0</v>
      </c>
      <c r="P53" s="29"/>
      <c r="Q53" s="3">
        <v>0</v>
      </c>
      <c r="R53" s="18"/>
      <c r="S53" s="30"/>
      <c r="T53" s="3">
        <v>0</v>
      </c>
      <c r="U53" s="20"/>
      <c r="V53" s="34">
        <v>284.91000366210938</v>
      </c>
    </row>
    <row r="54" spans="1:22" x14ac:dyDescent="0.25">
      <c r="A54" s="11">
        <v>4600</v>
      </c>
      <c r="B54" s="2" t="s">
        <v>70</v>
      </c>
      <c r="C54" s="2" t="s">
        <v>104</v>
      </c>
      <c r="D54" s="2" t="s">
        <v>105</v>
      </c>
      <c r="E54" s="2" t="s">
        <v>102</v>
      </c>
      <c r="F54" s="2" t="s">
        <v>102</v>
      </c>
      <c r="G54" s="2"/>
      <c r="H54" s="2" t="s">
        <v>157</v>
      </c>
      <c r="I54" s="2" t="s">
        <v>106</v>
      </c>
      <c r="J54" s="32" t="s">
        <v>13</v>
      </c>
      <c r="K54" s="3">
        <v>1</v>
      </c>
      <c r="L54" s="8">
        <v>284.91000000000003</v>
      </c>
      <c r="M54" s="41">
        <v>0</v>
      </c>
      <c r="N54" s="3">
        <v>0</v>
      </c>
      <c r="O54" s="8">
        <v>0</v>
      </c>
      <c r="P54" s="29"/>
      <c r="Q54" s="3">
        <v>0</v>
      </c>
      <c r="R54" s="18"/>
      <c r="S54" s="30"/>
      <c r="T54" s="3">
        <v>0</v>
      </c>
      <c r="U54" s="20"/>
      <c r="V54" s="34">
        <v>284.91000366210938</v>
      </c>
    </row>
    <row r="55" spans="1:22" x14ac:dyDescent="0.25">
      <c r="A55" s="11">
        <v>4603</v>
      </c>
      <c r="B55" s="2" t="s">
        <v>70</v>
      </c>
      <c r="C55" s="2" t="s">
        <v>114</v>
      </c>
      <c r="D55" s="2" t="s">
        <v>115</v>
      </c>
      <c r="E55" s="2" t="s">
        <v>78</v>
      </c>
      <c r="F55" s="2" t="s">
        <v>78</v>
      </c>
      <c r="G55" s="2"/>
      <c r="H55" s="2" t="s">
        <v>158</v>
      </c>
      <c r="I55" s="2" t="s">
        <v>116</v>
      </c>
      <c r="J55" s="32" t="s">
        <v>13</v>
      </c>
      <c r="K55" s="3">
        <v>1</v>
      </c>
      <c r="L55" s="8">
        <v>284.91000000000003</v>
      </c>
      <c r="M55" s="41">
        <v>0</v>
      </c>
      <c r="N55" s="3">
        <v>0</v>
      </c>
      <c r="O55" s="8">
        <v>0</v>
      </c>
      <c r="P55" s="29"/>
      <c r="Q55" s="3">
        <v>0</v>
      </c>
      <c r="R55" s="18"/>
      <c r="S55" s="30"/>
      <c r="T55" s="3">
        <v>0</v>
      </c>
      <c r="U55" s="20"/>
      <c r="V55" s="34">
        <v>284.91000366210938</v>
      </c>
    </row>
    <row r="56" spans="1:22" ht="75" x14ac:dyDescent="0.25">
      <c r="A56" s="11">
        <v>4619</v>
      </c>
      <c r="B56" s="2" t="s">
        <v>71</v>
      </c>
      <c r="C56" s="2" t="s">
        <v>9</v>
      </c>
      <c r="D56" s="2" t="s">
        <v>10</v>
      </c>
      <c r="E56" s="2"/>
      <c r="F56" s="2"/>
      <c r="G56" s="2" t="s">
        <v>132</v>
      </c>
      <c r="H56" s="2" t="s">
        <v>157</v>
      </c>
      <c r="I56" s="2" t="s">
        <v>133</v>
      </c>
      <c r="J56" s="32" t="s">
        <v>13</v>
      </c>
      <c r="K56" s="3">
        <v>3</v>
      </c>
      <c r="L56" s="8">
        <v>854.73</v>
      </c>
      <c r="M56" s="41">
        <v>0</v>
      </c>
      <c r="N56" s="3">
        <v>0</v>
      </c>
      <c r="O56" s="8">
        <v>0</v>
      </c>
      <c r="P56" s="29">
        <v>0</v>
      </c>
      <c r="Q56" s="3">
        <v>0</v>
      </c>
      <c r="R56" s="4"/>
      <c r="S56" s="29" t="s">
        <v>14</v>
      </c>
      <c r="T56" s="3">
        <v>2</v>
      </c>
      <c r="U56" s="20">
        <v>949.68</v>
      </c>
      <c r="V56" s="34">
        <v>1804.4100341796875</v>
      </c>
    </row>
    <row r="57" spans="1:22" ht="45" x14ac:dyDescent="0.25">
      <c r="A57" s="11">
        <v>4630</v>
      </c>
      <c r="B57" s="2" t="s">
        <v>71</v>
      </c>
      <c r="C57" s="2" t="s">
        <v>19</v>
      </c>
      <c r="D57" s="2" t="s">
        <v>20</v>
      </c>
      <c r="E57" s="2"/>
      <c r="F57" s="2"/>
      <c r="G57" s="2" t="s">
        <v>134</v>
      </c>
      <c r="H57" s="2" t="s">
        <v>158</v>
      </c>
      <c r="I57" s="2" t="s">
        <v>164</v>
      </c>
      <c r="J57" s="32"/>
      <c r="K57" s="3">
        <v>0</v>
      </c>
      <c r="L57" s="8">
        <v>0</v>
      </c>
      <c r="M57" s="41" t="s">
        <v>74</v>
      </c>
      <c r="N57" s="3">
        <v>1</v>
      </c>
      <c r="O57" s="8">
        <v>712.27</v>
      </c>
      <c r="P57" s="29"/>
      <c r="Q57" s="3">
        <v>0</v>
      </c>
      <c r="R57" s="4"/>
      <c r="S57" s="29" t="s">
        <v>14</v>
      </c>
      <c r="T57" s="3">
        <v>2</v>
      </c>
      <c r="U57" s="20">
        <v>949.68</v>
      </c>
      <c r="V57" s="34">
        <v>1661.949951171875</v>
      </c>
    </row>
    <row r="58" spans="1:22" ht="45" x14ac:dyDescent="0.25">
      <c r="A58" s="11">
        <v>4620</v>
      </c>
      <c r="B58" s="2" t="s">
        <v>71</v>
      </c>
      <c r="C58" s="2" t="s">
        <v>54</v>
      </c>
      <c r="D58" s="2" t="s">
        <v>55</v>
      </c>
      <c r="E58" s="2"/>
      <c r="F58" s="2"/>
      <c r="G58" s="2" t="s">
        <v>134</v>
      </c>
      <c r="H58" s="2" t="s">
        <v>157</v>
      </c>
      <c r="I58" s="2" t="s">
        <v>162</v>
      </c>
      <c r="J58" s="32"/>
      <c r="K58" s="3">
        <v>0</v>
      </c>
      <c r="L58" s="8">
        <v>0</v>
      </c>
      <c r="M58" s="41">
        <v>0</v>
      </c>
      <c r="N58" s="3">
        <v>0</v>
      </c>
      <c r="O58" s="8">
        <v>0</v>
      </c>
      <c r="P58" s="29"/>
      <c r="Q58" s="3">
        <v>0</v>
      </c>
      <c r="R58" s="4"/>
      <c r="S58" s="29" t="s">
        <v>14</v>
      </c>
      <c r="T58" s="3">
        <v>2</v>
      </c>
      <c r="U58" s="20">
        <v>949.68</v>
      </c>
      <c r="V58" s="34">
        <v>949.67999267578125</v>
      </c>
    </row>
    <row r="59" spans="1:22" ht="45" x14ac:dyDescent="0.25">
      <c r="A59" s="11">
        <v>4621</v>
      </c>
      <c r="B59" s="2" t="s">
        <v>71</v>
      </c>
      <c r="C59" s="2" t="s">
        <v>62</v>
      </c>
      <c r="D59" s="2" t="s">
        <v>63</v>
      </c>
      <c r="E59" s="2"/>
      <c r="F59" s="2"/>
      <c r="G59" s="2" t="s">
        <v>134</v>
      </c>
      <c r="H59" s="2" t="s">
        <v>157</v>
      </c>
      <c r="I59" s="2" t="s">
        <v>162</v>
      </c>
      <c r="J59" s="32"/>
      <c r="K59" s="3">
        <v>0</v>
      </c>
      <c r="L59" s="8">
        <v>0</v>
      </c>
      <c r="M59" s="41">
        <v>0</v>
      </c>
      <c r="N59" s="3">
        <v>0</v>
      </c>
      <c r="O59" s="8">
        <v>0</v>
      </c>
      <c r="P59" s="29"/>
      <c r="Q59" s="3">
        <v>0</v>
      </c>
      <c r="R59" s="4"/>
      <c r="S59" s="29" t="s">
        <v>14</v>
      </c>
      <c r="T59" s="3">
        <v>2</v>
      </c>
      <c r="U59" s="20">
        <v>949.68</v>
      </c>
      <c r="V59" s="34">
        <v>949.67999267578125</v>
      </c>
    </row>
    <row r="60" spans="1:22" x14ac:dyDescent="0.25">
      <c r="A60" s="11">
        <v>4623</v>
      </c>
      <c r="B60" s="2" t="s">
        <v>71</v>
      </c>
      <c r="C60" s="2" t="s">
        <v>135</v>
      </c>
      <c r="D60" s="2" t="s">
        <v>136</v>
      </c>
      <c r="E60" s="2" t="s">
        <v>137</v>
      </c>
      <c r="F60" s="2" t="s">
        <v>137</v>
      </c>
      <c r="G60" s="2"/>
      <c r="H60" s="2" t="s">
        <v>158</v>
      </c>
      <c r="I60" s="2" t="s">
        <v>163</v>
      </c>
      <c r="J60" s="32"/>
      <c r="K60" s="3">
        <v>0</v>
      </c>
      <c r="L60" s="8">
        <v>0</v>
      </c>
      <c r="M60" s="41">
        <v>0</v>
      </c>
      <c r="N60" s="3">
        <v>0</v>
      </c>
      <c r="O60" s="8">
        <v>0</v>
      </c>
      <c r="P60" s="29"/>
      <c r="Q60" s="3">
        <v>0</v>
      </c>
      <c r="R60" s="4"/>
      <c r="S60" s="29" t="s">
        <v>14</v>
      </c>
      <c r="T60" s="3">
        <v>1</v>
      </c>
      <c r="U60" s="20">
        <v>474.84</v>
      </c>
      <c r="V60" s="34">
        <v>474.83999633789063</v>
      </c>
    </row>
    <row r="61" spans="1:22" x14ac:dyDescent="0.25">
      <c r="A61" s="11">
        <v>4624</v>
      </c>
      <c r="B61" s="2" t="s">
        <v>71</v>
      </c>
      <c r="C61" s="2" t="s">
        <v>43</v>
      </c>
      <c r="D61" s="2" t="s">
        <v>44</v>
      </c>
      <c r="E61" s="2" t="s">
        <v>137</v>
      </c>
      <c r="F61" s="2" t="s">
        <v>137</v>
      </c>
      <c r="G61" s="2"/>
      <c r="H61" s="2" t="s">
        <v>158</v>
      </c>
      <c r="I61" s="2" t="s">
        <v>163</v>
      </c>
      <c r="J61" s="32"/>
      <c r="K61" s="3">
        <v>0</v>
      </c>
      <c r="L61" s="8">
        <v>0</v>
      </c>
      <c r="M61" s="41">
        <v>0</v>
      </c>
      <c r="N61" s="3">
        <v>0</v>
      </c>
      <c r="O61" s="8">
        <v>0</v>
      </c>
      <c r="P61" s="29"/>
      <c r="Q61" s="3">
        <v>0</v>
      </c>
      <c r="R61" s="4"/>
      <c r="S61" s="29" t="s">
        <v>14</v>
      </c>
      <c r="T61" s="3">
        <v>1</v>
      </c>
      <c r="U61" s="20">
        <v>474.84</v>
      </c>
      <c r="V61" s="34">
        <v>474.83999633789063</v>
      </c>
    </row>
    <row r="62" spans="1:22" x14ac:dyDescent="0.25">
      <c r="A62" s="11">
        <v>4626</v>
      </c>
      <c r="B62" s="2" t="s">
        <v>71</v>
      </c>
      <c r="C62" s="2" t="s">
        <v>34</v>
      </c>
      <c r="D62" s="2" t="s">
        <v>35</v>
      </c>
      <c r="E62" s="2" t="s">
        <v>137</v>
      </c>
      <c r="F62" s="2" t="s">
        <v>137</v>
      </c>
      <c r="G62" s="2"/>
      <c r="H62" s="2" t="s">
        <v>158</v>
      </c>
      <c r="I62" s="2" t="s">
        <v>163</v>
      </c>
      <c r="J62" s="32"/>
      <c r="K62" s="3">
        <v>0</v>
      </c>
      <c r="L62" s="8">
        <v>0</v>
      </c>
      <c r="M62" s="41">
        <v>0</v>
      </c>
      <c r="N62" s="3">
        <v>0</v>
      </c>
      <c r="O62" s="8">
        <v>0</v>
      </c>
      <c r="P62" s="29"/>
      <c r="Q62" s="3">
        <v>0</v>
      </c>
      <c r="R62" s="4"/>
      <c r="S62" s="29" t="s">
        <v>14</v>
      </c>
      <c r="T62" s="3">
        <v>1</v>
      </c>
      <c r="U62" s="20">
        <v>474.84</v>
      </c>
      <c r="V62" s="34">
        <v>474.83999633789063</v>
      </c>
    </row>
    <row r="63" spans="1:22" x14ac:dyDescent="0.25">
      <c r="A63" s="11">
        <v>4627</v>
      </c>
      <c r="B63" s="2" t="s">
        <v>71</v>
      </c>
      <c r="C63" s="2" t="s">
        <v>36</v>
      </c>
      <c r="D63" s="2" t="s">
        <v>37</v>
      </c>
      <c r="E63" s="2" t="s">
        <v>137</v>
      </c>
      <c r="F63" s="2" t="s">
        <v>137</v>
      </c>
      <c r="G63" s="2"/>
      <c r="H63" s="2" t="s">
        <v>158</v>
      </c>
      <c r="I63" s="2" t="s">
        <v>163</v>
      </c>
      <c r="J63" s="32"/>
      <c r="K63" s="3">
        <v>0</v>
      </c>
      <c r="L63" s="8">
        <v>0</v>
      </c>
      <c r="M63" s="41">
        <v>0</v>
      </c>
      <c r="N63" s="3">
        <v>0</v>
      </c>
      <c r="O63" s="8">
        <v>0</v>
      </c>
      <c r="P63" s="29"/>
      <c r="Q63" s="3">
        <v>0</v>
      </c>
      <c r="R63" s="4"/>
      <c r="S63" s="29" t="s">
        <v>14</v>
      </c>
      <c r="T63" s="3">
        <v>1</v>
      </c>
      <c r="U63" s="20">
        <v>474.84</v>
      </c>
      <c r="V63" s="34">
        <v>474.83999633789063</v>
      </c>
    </row>
    <row r="64" spans="1:22" x14ac:dyDescent="0.25">
      <c r="A64" s="11">
        <v>4628</v>
      </c>
      <c r="B64" s="2" t="s">
        <v>71</v>
      </c>
      <c r="C64" s="2" t="s">
        <v>16</v>
      </c>
      <c r="D64" s="2" t="s">
        <v>17</v>
      </c>
      <c r="E64" s="2" t="s">
        <v>137</v>
      </c>
      <c r="F64" s="2" t="s">
        <v>137</v>
      </c>
      <c r="G64" s="2"/>
      <c r="H64" s="2" t="s">
        <v>158</v>
      </c>
      <c r="I64" s="2" t="s">
        <v>163</v>
      </c>
      <c r="J64" s="32"/>
      <c r="K64" s="3">
        <v>0</v>
      </c>
      <c r="L64" s="8">
        <v>0</v>
      </c>
      <c r="M64" s="41">
        <v>0</v>
      </c>
      <c r="N64" s="3">
        <v>0</v>
      </c>
      <c r="O64" s="8">
        <v>0</v>
      </c>
      <c r="P64" s="29"/>
      <c r="Q64" s="3">
        <v>0</v>
      </c>
      <c r="R64" s="4"/>
      <c r="S64" s="29" t="s">
        <v>14</v>
      </c>
      <c r="T64" s="3">
        <v>1</v>
      </c>
      <c r="U64" s="20">
        <v>474.84</v>
      </c>
      <c r="V64" s="34">
        <v>474.83999633789063</v>
      </c>
    </row>
    <row r="65" spans="1:22" x14ac:dyDescent="0.25">
      <c r="A65" s="11">
        <v>4629</v>
      </c>
      <c r="B65" s="2" t="s">
        <v>71</v>
      </c>
      <c r="C65" s="2" t="s">
        <v>38</v>
      </c>
      <c r="D65" s="2" t="s">
        <v>39</v>
      </c>
      <c r="E65" s="2" t="s">
        <v>137</v>
      </c>
      <c r="F65" s="2" t="s">
        <v>137</v>
      </c>
      <c r="G65" s="2"/>
      <c r="H65" s="2" t="s">
        <v>158</v>
      </c>
      <c r="I65" s="2" t="s">
        <v>163</v>
      </c>
      <c r="J65" s="32"/>
      <c r="K65" s="3">
        <v>0</v>
      </c>
      <c r="L65" s="8">
        <v>0</v>
      </c>
      <c r="M65" s="41">
        <v>0</v>
      </c>
      <c r="N65" s="3">
        <v>0</v>
      </c>
      <c r="O65" s="8">
        <v>0</v>
      </c>
      <c r="P65" s="29"/>
      <c r="Q65" s="3">
        <v>0</v>
      </c>
      <c r="R65" s="4"/>
      <c r="S65" s="29" t="s">
        <v>14</v>
      </c>
      <c r="T65" s="3">
        <v>1</v>
      </c>
      <c r="U65" s="20">
        <v>474.84</v>
      </c>
      <c r="V65" s="34">
        <v>474.83999633789063</v>
      </c>
    </row>
    <row r="66" spans="1:22" x14ac:dyDescent="0.25">
      <c r="A66" s="11">
        <v>4631</v>
      </c>
      <c r="B66" s="2" t="s">
        <v>71</v>
      </c>
      <c r="C66" s="2" t="s">
        <v>31</v>
      </c>
      <c r="D66" s="2" t="s">
        <v>32</v>
      </c>
      <c r="E66" s="2" t="s">
        <v>137</v>
      </c>
      <c r="F66" s="2" t="s">
        <v>137</v>
      </c>
      <c r="G66" s="2"/>
      <c r="H66" s="2" t="s">
        <v>158</v>
      </c>
      <c r="I66" s="2" t="s">
        <v>163</v>
      </c>
      <c r="J66" s="32"/>
      <c r="K66" s="3">
        <v>0</v>
      </c>
      <c r="L66" s="8">
        <v>0</v>
      </c>
      <c r="M66" s="41">
        <v>0</v>
      </c>
      <c r="N66" s="3">
        <v>0</v>
      </c>
      <c r="O66" s="8">
        <v>0</v>
      </c>
      <c r="P66" s="29"/>
      <c r="Q66" s="3">
        <v>0</v>
      </c>
      <c r="R66" s="4"/>
      <c r="S66" s="29" t="s">
        <v>14</v>
      </c>
      <c r="T66" s="3">
        <v>1</v>
      </c>
      <c r="U66" s="20">
        <v>474.84</v>
      </c>
      <c r="V66" s="34">
        <v>474.83999633789063</v>
      </c>
    </row>
    <row r="67" spans="1:22" x14ac:dyDescent="0.25">
      <c r="A67" s="11">
        <v>4642</v>
      </c>
      <c r="B67" s="2" t="s">
        <v>71</v>
      </c>
      <c r="C67" s="2" t="s">
        <v>40</v>
      </c>
      <c r="D67" s="2" t="s">
        <v>41</v>
      </c>
      <c r="E67" s="2" t="s">
        <v>137</v>
      </c>
      <c r="F67" s="2" t="s">
        <v>137</v>
      </c>
      <c r="G67" s="2"/>
      <c r="H67" s="2" t="s">
        <v>158</v>
      </c>
      <c r="I67" s="2" t="s">
        <v>165</v>
      </c>
      <c r="J67" s="32"/>
      <c r="K67" s="3">
        <v>0</v>
      </c>
      <c r="L67" s="8">
        <v>0</v>
      </c>
      <c r="M67" s="41">
        <v>0</v>
      </c>
      <c r="N67" s="3">
        <v>0</v>
      </c>
      <c r="O67" s="8">
        <v>0</v>
      </c>
      <c r="P67" s="29"/>
      <c r="Q67" s="3">
        <v>0</v>
      </c>
      <c r="R67" s="4"/>
      <c r="S67" s="29" t="s">
        <v>14</v>
      </c>
      <c r="T67" s="3">
        <v>1</v>
      </c>
      <c r="U67" s="20">
        <v>474.84</v>
      </c>
      <c r="V67" s="34">
        <v>474.83999633789063</v>
      </c>
    </row>
    <row r="68" spans="1:22" x14ac:dyDescent="0.25">
      <c r="A68" s="11">
        <v>4593</v>
      </c>
      <c r="B68" s="2" t="s">
        <v>71</v>
      </c>
      <c r="C68" s="2" t="s">
        <v>52</v>
      </c>
      <c r="D68" s="2" t="s">
        <v>53</v>
      </c>
      <c r="E68" s="2" t="s">
        <v>8</v>
      </c>
      <c r="F68" s="2" t="s">
        <v>8</v>
      </c>
      <c r="G68" s="2"/>
      <c r="H68" s="2" t="s">
        <v>158</v>
      </c>
      <c r="I68" s="2" t="s">
        <v>77</v>
      </c>
      <c r="J68" s="32" t="s">
        <v>13</v>
      </c>
      <c r="K68" s="3">
        <v>1</v>
      </c>
      <c r="L68" s="8">
        <v>284.91000000000003</v>
      </c>
      <c r="M68" s="41">
        <v>0</v>
      </c>
      <c r="N68" s="3">
        <v>0</v>
      </c>
      <c r="O68" s="8">
        <v>0</v>
      </c>
      <c r="P68" s="29"/>
      <c r="Q68" s="3">
        <v>0</v>
      </c>
      <c r="R68" s="18"/>
      <c r="S68" s="30"/>
      <c r="T68" s="3">
        <v>0</v>
      </c>
      <c r="U68" s="20"/>
      <c r="V68" s="34">
        <v>284.91000366210938</v>
      </c>
    </row>
    <row r="69" spans="1:22" x14ac:dyDescent="0.25">
      <c r="A69" s="11">
        <v>4625</v>
      </c>
      <c r="B69" s="2" t="s">
        <v>71</v>
      </c>
      <c r="C69" s="2" t="s">
        <v>45</v>
      </c>
      <c r="D69" s="2" t="s">
        <v>46</v>
      </c>
      <c r="E69" s="2" t="s">
        <v>78</v>
      </c>
      <c r="F69" s="2" t="s">
        <v>78</v>
      </c>
      <c r="G69" s="2"/>
      <c r="H69" s="2" t="s">
        <v>158</v>
      </c>
      <c r="I69" s="2" t="s">
        <v>138</v>
      </c>
      <c r="J69" s="32" t="s">
        <v>13</v>
      </c>
      <c r="K69" s="3">
        <v>1</v>
      </c>
      <c r="L69" s="8">
        <v>284.91000000000003</v>
      </c>
      <c r="M69" s="41">
        <v>0</v>
      </c>
      <c r="N69" s="3">
        <v>0</v>
      </c>
      <c r="O69" s="8">
        <v>0</v>
      </c>
      <c r="P69" s="29"/>
      <c r="Q69" s="3">
        <v>0</v>
      </c>
      <c r="R69" s="18"/>
      <c r="S69" s="30"/>
      <c r="T69" s="3">
        <v>0</v>
      </c>
      <c r="U69" s="20"/>
      <c r="V69" s="34">
        <v>284.91000366210938</v>
      </c>
    </row>
    <row r="70" spans="1:22" x14ac:dyDescent="0.25">
      <c r="A70" s="11">
        <v>4632</v>
      </c>
      <c r="B70" s="2" t="s">
        <v>139</v>
      </c>
      <c r="C70" s="2" t="s">
        <v>62</v>
      </c>
      <c r="D70" s="2" t="s">
        <v>63</v>
      </c>
      <c r="E70" s="2" t="s">
        <v>119</v>
      </c>
      <c r="F70" s="2" t="s">
        <v>119</v>
      </c>
      <c r="G70" s="2"/>
      <c r="H70" s="2" t="s">
        <v>157</v>
      </c>
      <c r="I70" s="2" t="s">
        <v>140</v>
      </c>
      <c r="J70" s="32" t="s">
        <v>141</v>
      </c>
      <c r="K70" s="3">
        <v>1</v>
      </c>
      <c r="L70" s="8">
        <v>712.27</v>
      </c>
      <c r="M70" s="41">
        <v>0</v>
      </c>
      <c r="N70" s="3">
        <v>0</v>
      </c>
      <c r="O70" s="8">
        <v>0</v>
      </c>
      <c r="P70" s="29" t="s">
        <v>142</v>
      </c>
      <c r="Q70" s="3">
        <v>1</v>
      </c>
      <c r="R70" s="18">
        <v>427.36</v>
      </c>
      <c r="S70" s="30"/>
      <c r="T70" s="3">
        <v>0</v>
      </c>
      <c r="U70" s="20"/>
      <c r="V70" s="34">
        <v>1139.6300048828125</v>
      </c>
    </row>
    <row r="71" spans="1:22" x14ac:dyDescent="0.25">
      <c r="A71" s="11">
        <v>4635</v>
      </c>
      <c r="B71" s="2" t="s">
        <v>119</v>
      </c>
      <c r="C71" s="2" t="s">
        <v>62</v>
      </c>
      <c r="D71" s="2" t="s">
        <v>63</v>
      </c>
      <c r="E71" s="2" t="s">
        <v>124</v>
      </c>
      <c r="F71" s="2" t="s">
        <v>120</v>
      </c>
      <c r="G71" s="2"/>
      <c r="H71" s="2" t="s">
        <v>157</v>
      </c>
      <c r="I71" s="2" t="s">
        <v>147</v>
      </c>
      <c r="J71" s="32" t="s">
        <v>57</v>
      </c>
      <c r="K71" s="3">
        <v>2</v>
      </c>
      <c r="L71" s="8">
        <v>1424.54</v>
      </c>
      <c r="M71" s="41" t="s">
        <v>148</v>
      </c>
      <c r="N71" s="3">
        <v>1</v>
      </c>
      <c r="O71" s="8">
        <v>356.14</v>
      </c>
      <c r="P71" s="29" t="s">
        <v>142</v>
      </c>
      <c r="Q71" s="3">
        <v>1</v>
      </c>
      <c r="R71" s="18">
        <v>427.36</v>
      </c>
      <c r="S71" s="30"/>
      <c r="T71" s="3">
        <v>0</v>
      </c>
      <c r="U71" s="20"/>
      <c r="V71" s="34">
        <v>2208.0400390625</v>
      </c>
    </row>
    <row r="72" spans="1:22" ht="30" x14ac:dyDescent="0.25">
      <c r="A72" s="11">
        <v>4633</v>
      </c>
      <c r="B72" s="2" t="s">
        <v>119</v>
      </c>
      <c r="C72" s="2" t="s">
        <v>54</v>
      </c>
      <c r="D72" s="2" t="s">
        <v>55</v>
      </c>
      <c r="E72" s="2" t="s">
        <v>119</v>
      </c>
      <c r="F72" s="2" t="s">
        <v>120</v>
      </c>
      <c r="G72" s="2"/>
      <c r="H72" s="2" t="s">
        <v>157</v>
      </c>
      <c r="I72" s="2" t="s">
        <v>143</v>
      </c>
      <c r="J72" s="32" t="s">
        <v>57</v>
      </c>
      <c r="K72" s="3">
        <v>1</v>
      </c>
      <c r="L72" s="8">
        <v>712.27</v>
      </c>
      <c r="M72" s="41" t="s">
        <v>144</v>
      </c>
      <c r="N72" s="3">
        <v>1</v>
      </c>
      <c r="O72" s="8">
        <v>356.14</v>
      </c>
      <c r="P72" s="29" t="s">
        <v>142</v>
      </c>
      <c r="Q72" s="3">
        <v>1</v>
      </c>
      <c r="R72" s="18">
        <v>427.36</v>
      </c>
      <c r="S72" s="30"/>
      <c r="T72" s="3">
        <v>0</v>
      </c>
      <c r="U72" s="20"/>
      <c r="V72" s="34">
        <v>1495.77001953125</v>
      </c>
    </row>
    <row r="73" spans="1:22" ht="30" x14ac:dyDescent="0.25">
      <c r="A73" s="11">
        <v>4634</v>
      </c>
      <c r="B73" s="2" t="s">
        <v>119</v>
      </c>
      <c r="C73" s="2" t="s">
        <v>60</v>
      </c>
      <c r="D73" s="2" t="s">
        <v>61</v>
      </c>
      <c r="E73" s="2" t="s">
        <v>145</v>
      </c>
      <c r="F73" s="2" t="s">
        <v>145</v>
      </c>
      <c r="G73" s="2"/>
      <c r="H73" s="2" t="s">
        <v>158</v>
      </c>
      <c r="I73" s="2" t="s">
        <v>146</v>
      </c>
      <c r="J73" s="32" t="s">
        <v>13</v>
      </c>
      <c r="K73" s="3">
        <v>1</v>
      </c>
      <c r="L73" s="8">
        <v>284.91000000000003</v>
      </c>
      <c r="M73" s="41">
        <v>0</v>
      </c>
      <c r="N73" s="3">
        <v>0</v>
      </c>
      <c r="O73" s="8">
        <v>0</v>
      </c>
      <c r="P73" s="29"/>
      <c r="Q73" s="3">
        <v>0</v>
      </c>
      <c r="R73" s="18"/>
      <c r="S73" s="30"/>
      <c r="T73" s="3">
        <v>0</v>
      </c>
      <c r="U73" s="20"/>
      <c r="V73" s="34">
        <v>284.91000366210938</v>
      </c>
    </row>
    <row r="74" spans="1:22" ht="30" x14ac:dyDescent="0.25">
      <c r="A74" s="11">
        <v>4604</v>
      </c>
      <c r="B74" s="2" t="s">
        <v>112</v>
      </c>
      <c r="C74" s="2" t="s">
        <v>54</v>
      </c>
      <c r="D74" s="2" t="s">
        <v>55</v>
      </c>
      <c r="E74" s="2"/>
      <c r="F74" s="2"/>
      <c r="G74" s="2" t="s">
        <v>117</v>
      </c>
      <c r="H74" s="2" t="s">
        <v>157</v>
      </c>
      <c r="I74" s="2" t="s">
        <v>118</v>
      </c>
      <c r="J74" s="32" t="s">
        <v>13</v>
      </c>
      <c r="K74" s="3">
        <v>1</v>
      </c>
      <c r="L74" s="8">
        <v>284.91000000000003</v>
      </c>
      <c r="M74" s="41">
        <v>0</v>
      </c>
      <c r="N74" s="3">
        <v>0</v>
      </c>
      <c r="O74" s="8">
        <v>0</v>
      </c>
      <c r="P74" s="29"/>
      <c r="Q74" s="3">
        <v>0</v>
      </c>
      <c r="R74" s="4"/>
      <c r="S74" s="29" t="s">
        <v>14</v>
      </c>
      <c r="T74" s="3">
        <v>2</v>
      </c>
      <c r="U74" s="20">
        <v>949.68</v>
      </c>
      <c r="V74" s="34">
        <v>1234.5899658203125</v>
      </c>
    </row>
    <row r="75" spans="1:22" ht="45" x14ac:dyDescent="0.25">
      <c r="A75" s="11">
        <v>4609</v>
      </c>
      <c r="B75" s="2" t="s">
        <v>112</v>
      </c>
      <c r="C75" s="2" t="s">
        <v>9</v>
      </c>
      <c r="D75" s="2" t="s">
        <v>10</v>
      </c>
      <c r="E75" s="2"/>
      <c r="F75" s="2"/>
      <c r="G75" s="2" t="s">
        <v>117</v>
      </c>
      <c r="H75" s="2" t="s">
        <v>157</v>
      </c>
      <c r="I75" s="2" t="s">
        <v>127</v>
      </c>
      <c r="J75" s="32" t="s">
        <v>13</v>
      </c>
      <c r="K75" s="3">
        <v>1</v>
      </c>
      <c r="L75" s="8">
        <v>284.91000000000003</v>
      </c>
      <c r="M75" s="41">
        <v>0</v>
      </c>
      <c r="N75" s="3">
        <v>0</v>
      </c>
      <c r="O75" s="8">
        <v>0</v>
      </c>
      <c r="P75" s="29"/>
      <c r="Q75" s="3">
        <v>0</v>
      </c>
      <c r="R75" s="4"/>
      <c r="S75" s="29" t="s">
        <v>14</v>
      </c>
      <c r="T75" s="3">
        <v>2</v>
      </c>
      <c r="U75" s="20">
        <v>949.68</v>
      </c>
      <c r="V75" s="34">
        <v>1234.5899658203125</v>
      </c>
    </row>
    <row r="76" spans="1:22" ht="30" x14ac:dyDescent="0.25">
      <c r="A76" s="11">
        <v>4605</v>
      </c>
      <c r="B76" s="2" t="s">
        <v>112</v>
      </c>
      <c r="C76" s="2" t="s">
        <v>62</v>
      </c>
      <c r="D76" s="2" t="s">
        <v>63</v>
      </c>
      <c r="E76" s="2" t="s">
        <v>119</v>
      </c>
      <c r="F76" s="2" t="s">
        <v>120</v>
      </c>
      <c r="G76" s="2"/>
      <c r="H76" s="2" t="s">
        <v>157</v>
      </c>
      <c r="I76" s="2" t="s">
        <v>121</v>
      </c>
      <c r="J76" s="32"/>
      <c r="K76" s="3">
        <v>0</v>
      </c>
      <c r="L76" s="8">
        <v>0</v>
      </c>
      <c r="M76" s="41">
        <v>0</v>
      </c>
      <c r="N76" s="3">
        <v>0</v>
      </c>
      <c r="O76" s="8">
        <v>0</v>
      </c>
      <c r="P76" s="29"/>
      <c r="Q76" s="3">
        <v>0</v>
      </c>
      <c r="R76" s="4"/>
      <c r="S76" s="29" t="s">
        <v>14</v>
      </c>
      <c r="T76" s="3">
        <v>2</v>
      </c>
      <c r="U76" s="20">
        <v>949.68</v>
      </c>
      <c r="V76" s="34">
        <v>949.67999267578125</v>
      </c>
    </row>
    <row r="77" spans="1:22" x14ac:dyDescent="0.25">
      <c r="A77" s="11">
        <v>4616</v>
      </c>
      <c r="B77" s="2" t="s">
        <v>112</v>
      </c>
      <c r="C77" s="2" t="s">
        <v>19</v>
      </c>
      <c r="D77" s="2" t="s">
        <v>20</v>
      </c>
      <c r="E77" s="2" t="s">
        <v>119</v>
      </c>
      <c r="F77" s="2" t="s">
        <v>120</v>
      </c>
      <c r="G77" s="2"/>
      <c r="H77" s="2" t="s">
        <v>157</v>
      </c>
      <c r="I77" s="2" t="s">
        <v>131</v>
      </c>
      <c r="J77" s="32"/>
      <c r="K77" s="3">
        <v>0</v>
      </c>
      <c r="L77" s="8">
        <v>0</v>
      </c>
      <c r="M77" s="41">
        <v>0</v>
      </c>
      <c r="N77" s="3">
        <v>0</v>
      </c>
      <c r="O77" s="8">
        <v>0</v>
      </c>
      <c r="P77" s="29"/>
      <c r="Q77" s="3">
        <v>0</v>
      </c>
      <c r="R77" s="4"/>
      <c r="S77" s="29" t="s">
        <v>14</v>
      </c>
      <c r="T77" s="3">
        <v>2</v>
      </c>
      <c r="U77" s="20">
        <v>949.68</v>
      </c>
      <c r="V77" s="34">
        <v>949.67999267578125</v>
      </c>
    </row>
    <row r="78" spans="1:22" ht="30" x14ac:dyDescent="0.25">
      <c r="A78" s="11">
        <v>4606</v>
      </c>
      <c r="B78" s="2" t="s">
        <v>112</v>
      </c>
      <c r="C78" s="2" t="s">
        <v>31</v>
      </c>
      <c r="D78" s="2" t="s">
        <v>32</v>
      </c>
      <c r="E78" s="2"/>
      <c r="F78" s="2"/>
      <c r="G78" s="2" t="s">
        <v>122</v>
      </c>
      <c r="H78" s="2" t="s">
        <v>158</v>
      </c>
      <c r="I78" s="2" t="s">
        <v>123</v>
      </c>
      <c r="J78" s="32" t="s">
        <v>13</v>
      </c>
      <c r="K78" s="3">
        <v>2</v>
      </c>
      <c r="L78" s="8">
        <v>569.82000000000005</v>
      </c>
      <c r="M78" s="41">
        <v>0</v>
      </c>
      <c r="N78" s="3">
        <v>0</v>
      </c>
      <c r="O78" s="8">
        <v>0</v>
      </c>
      <c r="P78" s="29"/>
      <c r="Q78" s="3">
        <v>0</v>
      </c>
      <c r="R78" s="18"/>
      <c r="S78" s="30"/>
      <c r="T78" s="3">
        <v>0</v>
      </c>
      <c r="U78" s="20"/>
      <c r="V78" s="34">
        <v>569.82000732421875</v>
      </c>
    </row>
    <row r="79" spans="1:22" x14ac:dyDescent="0.25">
      <c r="A79" s="11">
        <v>4607</v>
      </c>
      <c r="B79" s="2" t="s">
        <v>112</v>
      </c>
      <c r="C79" s="2" t="s">
        <v>21</v>
      </c>
      <c r="D79" s="2" t="s">
        <v>22</v>
      </c>
      <c r="E79" s="2" t="s">
        <v>124</v>
      </c>
      <c r="F79" s="2"/>
      <c r="G79" s="2"/>
      <c r="H79" s="2" t="s">
        <v>158</v>
      </c>
      <c r="I79" s="2" t="s">
        <v>125</v>
      </c>
      <c r="J79" s="32" t="s">
        <v>13</v>
      </c>
      <c r="K79" s="3">
        <v>1</v>
      </c>
      <c r="L79" s="8">
        <v>284.91000000000003</v>
      </c>
      <c r="M79" s="41">
        <v>0</v>
      </c>
      <c r="N79" s="3">
        <v>0</v>
      </c>
      <c r="O79" s="8">
        <v>0</v>
      </c>
      <c r="P79" s="29"/>
      <c r="Q79" s="3">
        <v>0</v>
      </c>
      <c r="R79" s="18"/>
      <c r="S79" s="30"/>
      <c r="T79" s="3">
        <v>0</v>
      </c>
      <c r="U79" s="20"/>
      <c r="V79" s="34">
        <v>284.91000366210938</v>
      </c>
    </row>
    <row r="80" spans="1:22" ht="45" x14ac:dyDescent="0.25">
      <c r="A80" s="11">
        <v>4608</v>
      </c>
      <c r="B80" s="2" t="s">
        <v>112</v>
      </c>
      <c r="C80" s="2" t="s">
        <v>40</v>
      </c>
      <c r="D80" s="2" t="s">
        <v>41</v>
      </c>
      <c r="E80" s="2"/>
      <c r="F80" s="2"/>
      <c r="G80" s="2" t="s">
        <v>122</v>
      </c>
      <c r="H80" s="2" t="s">
        <v>158</v>
      </c>
      <c r="I80" s="2" t="s">
        <v>126</v>
      </c>
      <c r="J80" s="32" t="s">
        <v>13</v>
      </c>
      <c r="K80" s="3">
        <v>2</v>
      </c>
      <c r="L80" s="8">
        <v>569.82000000000005</v>
      </c>
      <c r="M80" s="41">
        <v>0</v>
      </c>
      <c r="N80" s="3">
        <v>0</v>
      </c>
      <c r="O80" s="8">
        <v>0</v>
      </c>
      <c r="P80" s="29"/>
      <c r="Q80" s="3">
        <v>0</v>
      </c>
      <c r="R80" s="18"/>
      <c r="S80" s="30"/>
      <c r="T80" s="3">
        <v>0</v>
      </c>
      <c r="U80" s="20"/>
      <c r="V80" s="34">
        <v>569.82000732421875</v>
      </c>
    </row>
    <row r="81" spans="1:22" x14ac:dyDescent="0.25">
      <c r="A81" s="11">
        <v>4610</v>
      </c>
      <c r="B81" s="2" t="s">
        <v>112</v>
      </c>
      <c r="C81" s="2" t="s">
        <v>29</v>
      </c>
      <c r="D81" s="2" t="s">
        <v>30</v>
      </c>
      <c r="E81" s="2" t="s">
        <v>124</v>
      </c>
      <c r="F81" s="2" t="s">
        <v>124</v>
      </c>
      <c r="G81" s="2"/>
      <c r="H81" s="2" t="s">
        <v>158</v>
      </c>
      <c r="I81" s="2" t="s">
        <v>128</v>
      </c>
      <c r="J81" s="32" t="s">
        <v>13</v>
      </c>
      <c r="K81" s="3">
        <v>1</v>
      </c>
      <c r="L81" s="8">
        <v>284.91000000000003</v>
      </c>
      <c r="M81" s="41">
        <v>0</v>
      </c>
      <c r="N81" s="3">
        <v>0</v>
      </c>
      <c r="O81" s="8">
        <v>0</v>
      </c>
      <c r="P81" s="29"/>
      <c r="Q81" s="3">
        <v>0</v>
      </c>
      <c r="R81" s="18"/>
      <c r="S81" s="30"/>
      <c r="T81" s="3">
        <v>0</v>
      </c>
      <c r="U81" s="20"/>
      <c r="V81" s="34">
        <v>284.91000366210938</v>
      </c>
    </row>
    <row r="82" spans="1:22" ht="45" x14ac:dyDescent="0.25">
      <c r="A82" s="11">
        <v>4611</v>
      </c>
      <c r="B82" s="2" t="s">
        <v>112</v>
      </c>
      <c r="C82" s="2" t="s">
        <v>49</v>
      </c>
      <c r="D82" s="2" t="s">
        <v>50</v>
      </c>
      <c r="E82" s="2"/>
      <c r="F82" s="2"/>
      <c r="G82" s="2" t="s">
        <v>129</v>
      </c>
      <c r="H82" s="2" t="s">
        <v>158</v>
      </c>
      <c r="I82" s="2" t="s">
        <v>126</v>
      </c>
      <c r="J82" s="32" t="s">
        <v>13</v>
      </c>
      <c r="K82" s="3">
        <v>2</v>
      </c>
      <c r="L82" s="8">
        <v>569.82000000000005</v>
      </c>
      <c r="M82" s="41">
        <v>0</v>
      </c>
      <c r="N82" s="3">
        <v>0</v>
      </c>
      <c r="O82" s="8">
        <v>0</v>
      </c>
      <c r="P82" s="29"/>
      <c r="Q82" s="3">
        <v>0</v>
      </c>
      <c r="R82" s="18"/>
      <c r="S82" s="30"/>
      <c r="T82" s="3">
        <v>0</v>
      </c>
      <c r="U82" s="20"/>
      <c r="V82" s="34">
        <v>569.82000732421875</v>
      </c>
    </row>
    <row r="83" spans="1:22" x14ac:dyDescent="0.25">
      <c r="A83" s="11">
        <v>4612</v>
      </c>
      <c r="B83" s="2" t="s">
        <v>112</v>
      </c>
      <c r="C83" s="2" t="s">
        <v>36</v>
      </c>
      <c r="D83" s="2" t="s">
        <v>37</v>
      </c>
      <c r="E83" s="2" t="s">
        <v>124</v>
      </c>
      <c r="F83" s="2" t="s">
        <v>124</v>
      </c>
      <c r="G83" s="2"/>
      <c r="H83" s="2" t="s">
        <v>158</v>
      </c>
      <c r="I83" s="2" t="s">
        <v>128</v>
      </c>
      <c r="J83" s="32" t="s">
        <v>13</v>
      </c>
      <c r="K83" s="3">
        <v>1</v>
      </c>
      <c r="L83" s="8">
        <v>284.91000000000003</v>
      </c>
      <c r="M83" s="41">
        <v>0</v>
      </c>
      <c r="N83" s="3">
        <v>0</v>
      </c>
      <c r="O83" s="8">
        <v>0</v>
      </c>
      <c r="P83" s="29"/>
      <c r="Q83" s="3">
        <v>0</v>
      </c>
      <c r="R83" s="18"/>
      <c r="S83" s="30"/>
      <c r="T83" s="3">
        <v>0</v>
      </c>
      <c r="U83" s="20"/>
      <c r="V83" s="34">
        <v>284.91000366210938</v>
      </c>
    </row>
    <row r="84" spans="1:22" x14ac:dyDescent="0.25">
      <c r="A84" s="11">
        <v>4613</v>
      </c>
      <c r="B84" s="2" t="s">
        <v>112</v>
      </c>
      <c r="C84" s="2" t="s">
        <v>34</v>
      </c>
      <c r="D84" s="2" t="s">
        <v>35</v>
      </c>
      <c r="E84" s="2" t="s">
        <v>124</v>
      </c>
      <c r="F84" s="2" t="s">
        <v>124</v>
      </c>
      <c r="G84" s="2"/>
      <c r="H84" s="2" t="s">
        <v>158</v>
      </c>
      <c r="I84" s="2" t="s">
        <v>128</v>
      </c>
      <c r="J84" s="32" t="s">
        <v>13</v>
      </c>
      <c r="K84" s="3">
        <v>1</v>
      </c>
      <c r="L84" s="8">
        <v>284.91000000000003</v>
      </c>
      <c r="M84" s="41">
        <v>0</v>
      </c>
      <c r="N84" s="3">
        <v>0</v>
      </c>
      <c r="O84" s="8">
        <v>0</v>
      </c>
      <c r="P84" s="29"/>
      <c r="Q84" s="3">
        <v>0</v>
      </c>
      <c r="R84" s="18"/>
      <c r="S84" s="30"/>
      <c r="T84" s="3">
        <v>0</v>
      </c>
      <c r="U84" s="20"/>
      <c r="V84" s="34">
        <v>284.91000366210938</v>
      </c>
    </row>
    <row r="85" spans="1:22" x14ac:dyDescent="0.25">
      <c r="A85" s="11">
        <v>4614</v>
      </c>
      <c r="B85" s="2" t="s">
        <v>112</v>
      </c>
      <c r="C85" s="2" t="s">
        <v>47</v>
      </c>
      <c r="D85" s="2" t="s">
        <v>48</v>
      </c>
      <c r="E85" s="2" t="s">
        <v>124</v>
      </c>
      <c r="F85" s="2" t="s">
        <v>124</v>
      </c>
      <c r="G85" s="2"/>
      <c r="H85" s="2" t="s">
        <v>158</v>
      </c>
      <c r="I85" s="2" t="s">
        <v>128</v>
      </c>
      <c r="J85" s="32" t="s">
        <v>13</v>
      </c>
      <c r="K85" s="3">
        <v>1</v>
      </c>
      <c r="L85" s="8">
        <v>284.91000000000003</v>
      </c>
      <c r="M85" s="41">
        <v>0</v>
      </c>
      <c r="N85" s="3">
        <v>0</v>
      </c>
      <c r="O85" s="8">
        <v>0</v>
      </c>
      <c r="P85" s="29"/>
      <c r="Q85" s="3">
        <v>0</v>
      </c>
      <c r="R85" s="18"/>
      <c r="S85" s="30"/>
      <c r="T85" s="3">
        <v>0</v>
      </c>
      <c r="U85" s="20"/>
      <c r="V85" s="34">
        <v>284.91000366210938</v>
      </c>
    </row>
    <row r="86" spans="1:22" x14ac:dyDescent="0.25">
      <c r="A86" s="11">
        <v>4615</v>
      </c>
      <c r="B86" s="2" t="s">
        <v>112</v>
      </c>
      <c r="C86" s="2" t="s">
        <v>43</v>
      </c>
      <c r="D86" s="2" t="s">
        <v>44</v>
      </c>
      <c r="E86" s="2" t="s">
        <v>120</v>
      </c>
      <c r="F86" s="2" t="s">
        <v>120</v>
      </c>
      <c r="G86" s="2"/>
      <c r="H86" s="2" t="s">
        <v>158</v>
      </c>
      <c r="I86" s="2" t="s">
        <v>130</v>
      </c>
      <c r="J86" s="32" t="s">
        <v>13</v>
      </c>
      <c r="K86" s="3">
        <v>1</v>
      </c>
      <c r="L86" s="8">
        <v>284.91000000000003</v>
      </c>
      <c r="M86" s="41">
        <v>0</v>
      </c>
      <c r="N86" s="3">
        <v>0</v>
      </c>
      <c r="O86" s="8">
        <v>0</v>
      </c>
      <c r="P86" s="29"/>
      <c r="Q86" s="3">
        <v>0</v>
      </c>
      <c r="R86" s="18"/>
      <c r="S86" s="30"/>
      <c r="T86" s="3">
        <v>0</v>
      </c>
      <c r="U86" s="20"/>
      <c r="V86" s="34">
        <v>284.91000366210938</v>
      </c>
    </row>
    <row r="87" spans="1:22" x14ac:dyDescent="0.25">
      <c r="A87" s="11">
        <v>4617</v>
      </c>
      <c r="B87" s="2" t="s">
        <v>112</v>
      </c>
      <c r="C87" s="2" t="s">
        <v>60</v>
      </c>
      <c r="D87" s="2" t="s">
        <v>61</v>
      </c>
      <c r="E87" s="2" t="s">
        <v>124</v>
      </c>
      <c r="F87" s="2" t="s">
        <v>124</v>
      </c>
      <c r="G87" s="2"/>
      <c r="H87" s="2" t="s">
        <v>158</v>
      </c>
      <c r="I87" s="2" t="s">
        <v>128</v>
      </c>
      <c r="J87" s="32" t="s">
        <v>13</v>
      </c>
      <c r="K87" s="3">
        <v>1</v>
      </c>
      <c r="L87" s="8">
        <v>284.91000000000003</v>
      </c>
      <c r="M87" s="41">
        <v>0</v>
      </c>
      <c r="N87" s="3">
        <v>0</v>
      </c>
      <c r="O87" s="8">
        <v>0</v>
      </c>
      <c r="P87" s="29"/>
      <c r="Q87" s="3">
        <v>0</v>
      </c>
      <c r="R87" s="18"/>
      <c r="S87" s="30"/>
      <c r="T87" s="3">
        <v>0</v>
      </c>
      <c r="U87" s="20"/>
      <c r="V87" s="34">
        <v>284.91000366210938</v>
      </c>
    </row>
    <row r="88" spans="1:22" x14ac:dyDescent="0.25">
      <c r="A88" s="11">
        <v>4618</v>
      </c>
      <c r="B88" s="2" t="s">
        <v>112</v>
      </c>
      <c r="C88" s="2" t="s">
        <v>58</v>
      </c>
      <c r="D88" s="2" t="s">
        <v>59</v>
      </c>
      <c r="E88" s="2" t="s">
        <v>120</v>
      </c>
      <c r="F88" s="2" t="s">
        <v>120</v>
      </c>
      <c r="G88" s="2"/>
      <c r="H88" s="2" t="s">
        <v>158</v>
      </c>
      <c r="I88" s="2" t="s">
        <v>130</v>
      </c>
      <c r="J88" s="32" t="s">
        <v>13</v>
      </c>
      <c r="K88" s="3">
        <v>1</v>
      </c>
      <c r="L88" s="8">
        <v>284.91000000000003</v>
      </c>
      <c r="M88" s="41">
        <v>0</v>
      </c>
      <c r="N88" s="3">
        <v>0</v>
      </c>
      <c r="O88" s="8">
        <v>0</v>
      </c>
      <c r="P88" s="29"/>
      <c r="Q88" s="3">
        <v>0</v>
      </c>
      <c r="R88" s="18"/>
      <c r="S88" s="30"/>
      <c r="T88" s="3">
        <v>0</v>
      </c>
      <c r="U88" s="20"/>
      <c r="V88" s="34">
        <v>284.91000366210938</v>
      </c>
    </row>
    <row r="89" spans="1:22" ht="30" x14ac:dyDescent="0.25">
      <c r="A89" s="11">
        <v>4636</v>
      </c>
      <c r="B89" s="2" t="s">
        <v>1</v>
      </c>
      <c r="C89" s="2" t="s">
        <v>149</v>
      </c>
      <c r="D89" s="2" t="s">
        <v>150</v>
      </c>
      <c r="E89" s="2" t="s">
        <v>69</v>
      </c>
      <c r="F89" s="2" t="s">
        <v>151</v>
      </c>
      <c r="G89" s="2"/>
      <c r="H89" s="2" t="s">
        <v>152</v>
      </c>
      <c r="I89" s="2" t="s">
        <v>153</v>
      </c>
      <c r="J89" s="32" t="s">
        <v>13</v>
      </c>
      <c r="K89" s="3">
        <v>2</v>
      </c>
      <c r="L89" s="8">
        <v>569.82000000000005</v>
      </c>
      <c r="M89" s="41">
        <v>0</v>
      </c>
      <c r="N89" s="3">
        <v>0</v>
      </c>
      <c r="O89" s="8">
        <v>0</v>
      </c>
      <c r="P89" s="29"/>
      <c r="Q89" s="3">
        <v>0</v>
      </c>
      <c r="R89" s="18"/>
      <c r="S89" s="30"/>
      <c r="T89" s="3">
        <v>0</v>
      </c>
      <c r="U89" s="20"/>
      <c r="V89" s="34">
        <v>569.82000732421875</v>
      </c>
    </row>
    <row r="90" spans="1:22" ht="15.75" thickBot="1" x14ac:dyDescent="0.3">
      <c r="A90" s="12">
        <v>4637</v>
      </c>
      <c r="B90" s="13" t="s">
        <v>1</v>
      </c>
      <c r="C90" s="13" t="s">
        <v>64</v>
      </c>
      <c r="D90" s="13" t="s">
        <v>65</v>
      </c>
      <c r="E90" s="13" t="s">
        <v>120</v>
      </c>
      <c r="F90" s="13"/>
      <c r="G90" s="13"/>
      <c r="H90" s="13" t="s">
        <v>158</v>
      </c>
      <c r="I90" s="13" t="s">
        <v>154</v>
      </c>
      <c r="J90" s="33" t="s">
        <v>13</v>
      </c>
      <c r="K90" s="14">
        <v>1</v>
      </c>
      <c r="L90" s="15">
        <v>284.91000000000003</v>
      </c>
      <c r="M90" s="42">
        <v>0</v>
      </c>
      <c r="N90" s="14">
        <v>0</v>
      </c>
      <c r="O90" s="15">
        <v>0</v>
      </c>
      <c r="P90" s="38"/>
      <c r="Q90" s="14">
        <v>0</v>
      </c>
      <c r="R90" s="22"/>
      <c r="S90" s="31"/>
      <c r="T90" s="14">
        <v>0</v>
      </c>
      <c r="U90" s="21"/>
      <c r="V90" s="35">
        <v>284.91000366210938</v>
      </c>
    </row>
    <row r="91" spans="1:22" s="27" customFormat="1" ht="16.5" thickTop="1" thickBot="1" x14ac:dyDescent="0.3">
      <c r="A91" s="23"/>
      <c r="B91" s="24"/>
      <c r="C91" s="24"/>
      <c r="D91" s="24"/>
      <c r="E91" s="24"/>
      <c r="F91" s="24"/>
      <c r="G91" s="24"/>
      <c r="H91" s="24"/>
      <c r="I91" s="24"/>
      <c r="J91" s="24"/>
      <c r="K91" s="24">
        <f>SUM(K3:K90)</f>
        <v>76</v>
      </c>
      <c r="L91" s="25">
        <f>SUM(L3:L90)</f>
        <v>25926.759999999995</v>
      </c>
      <c r="M91" s="26"/>
      <c r="N91" s="24">
        <f>SUM(N3:N90)</f>
        <v>4</v>
      </c>
      <c r="O91" s="25">
        <f>SUM(O3:O90)</f>
        <v>1780.6899999999996</v>
      </c>
      <c r="P91" s="39"/>
      <c r="Q91" s="24">
        <f>SUM(Q3:Q90)</f>
        <v>4</v>
      </c>
      <c r="R91" s="26">
        <f>SUM(R3:R90)</f>
        <v>1709.44</v>
      </c>
      <c r="S91" s="24"/>
      <c r="T91" s="24">
        <f>SUM(T3:T90)</f>
        <v>50</v>
      </c>
      <c r="U91" s="25">
        <f>SUM(U3:U90)</f>
        <v>23742.000000000004</v>
      </c>
      <c r="V91" s="28">
        <f>SUM(V3:V90)</f>
        <v>53158.890197753906</v>
      </c>
    </row>
  </sheetData>
  <autoFilter ref="A2:AE91" xr:uid="{00000000-0001-0000-0000-000000000000}"/>
  <mergeCells count="1">
    <mergeCell ref="A1:V1"/>
  </mergeCells>
  <pageMargins left="0.25" right="0.25" top="0.75" bottom="0.75" header="0.3" footer="0.3"/>
  <pageSetup paperSize="5" scale="2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Relatório Geral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2025-10-21T19:04:24Z</dcterms:created>
  <dcterms:modified xsi:type="dcterms:W3CDTF">2025-10-22T15:29:34Z</dcterms:modified>
</cp:coreProperties>
</file>